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ceu\Desktop\"/>
    </mc:Choice>
  </mc:AlternateContent>
  <xr:revisionPtr revIDLastSave="0" documentId="8_{D112F98A-7DE8-4B2F-879F-AC21FADD4908}" xr6:coauthVersionLast="47" xr6:coauthVersionMax="47" xr10:uidLastSave="{00000000-0000-0000-0000-000000000000}"/>
  <bookViews>
    <workbookView xWindow="28680" yWindow="-120" windowWidth="19440" windowHeight="10320" xr2:uid="{146860C0-C124-4EB3-9277-AA4E18F561CC}"/>
  </bookViews>
  <sheets>
    <sheet name="Unespar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5" i="3" l="1"/>
  <c r="D216" i="3"/>
  <c r="D214" i="3"/>
  <c r="D199" i="3"/>
  <c r="D205" i="3"/>
  <c r="D213" i="3"/>
  <c r="D201" i="3"/>
  <c r="D202" i="3"/>
  <c r="D200" i="3"/>
  <c r="D211" i="3"/>
  <c r="D204" i="3"/>
  <c r="D203" i="3"/>
  <c r="D212" i="3"/>
  <c r="D207" i="3"/>
  <c r="D208" i="3"/>
  <c r="D210" i="3"/>
  <c r="D206" i="3"/>
  <c r="D209" i="3"/>
  <c r="D81" i="3"/>
  <c r="D30" i="3"/>
  <c r="D19" i="3"/>
  <c r="D56" i="3"/>
  <c r="D5" i="3"/>
  <c r="D10" i="3"/>
  <c r="D78" i="3"/>
  <c r="D61" i="3"/>
  <c r="D144" i="3"/>
  <c r="D142" i="3"/>
  <c r="D145" i="3"/>
  <c r="D143" i="3"/>
  <c r="D87" i="3"/>
  <c r="D85" i="3"/>
  <c r="D88" i="3"/>
  <c r="D86" i="3"/>
  <c r="D35" i="3"/>
  <c r="D36" i="3"/>
  <c r="D34" i="3"/>
  <c r="D38" i="3"/>
  <c r="D159" i="3"/>
  <c r="D160" i="3"/>
  <c r="D108" i="3"/>
  <c r="D118" i="3"/>
  <c r="D52" i="3"/>
  <c r="D4" i="3"/>
  <c r="D12" i="3"/>
  <c r="D2" i="3"/>
  <c r="D3" i="3"/>
  <c r="D161" i="3"/>
  <c r="D101" i="3"/>
  <c r="D165" i="3"/>
  <c r="D166" i="3"/>
  <c r="D164" i="3"/>
  <c r="D162" i="3"/>
  <c r="D163" i="3"/>
  <c r="D104" i="3"/>
  <c r="D112" i="3"/>
  <c r="D113" i="3"/>
  <c r="D107" i="3"/>
  <c r="D102" i="3"/>
  <c r="D50" i="3"/>
  <c r="D53" i="3"/>
  <c r="D150" i="3"/>
  <c r="D146" i="3"/>
  <c r="D151" i="3"/>
  <c r="D147" i="3"/>
  <c r="D93" i="3"/>
  <c r="D89" i="3"/>
  <c r="D94" i="3"/>
  <c r="D90" i="3"/>
  <c r="D39" i="3"/>
  <c r="D42" i="3"/>
  <c r="D37" i="3"/>
  <c r="D43" i="3"/>
  <c r="D148" i="3"/>
  <c r="D149" i="3"/>
  <c r="D92" i="3"/>
  <c r="D91" i="3"/>
  <c r="D40" i="3"/>
  <c r="D41" i="3"/>
  <c r="D167" i="3"/>
  <c r="D111" i="3"/>
  <c r="D57" i="3"/>
  <c r="D7" i="3"/>
  <c r="D158" i="3"/>
  <c r="D98" i="3"/>
  <c r="D47" i="3"/>
  <c r="D6" i="3"/>
  <c r="D157" i="3"/>
  <c r="D109" i="3"/>
  <c r="D54" i="3"/>
  <c r="D168" i="3"/>
  <c r="D117" i="3"/>
  <c r="D59" i="3"/>
  <c r="D9" i="3"/>
  <c r="D170" i="3"/>
  <c r="D172" i="3"/>
  <c r="D171" i="3"/>
  <c r="D169" i="3"/>
  <c r="D110" i="3"/>
  <c r="D55" i="3"/>
  <c r="D13" i="3"/>
  <c r="D116" i="3"/>
  <c r="D125" i="3"/>
  <c r="D121" i="3"/>
  <c r="D65" i="3"/>
  <c r="D60" i="3"/>
  <c r="D63" i="3"/>
  <c r="D11" i="3"/>
  <c r="D14" i="3"/>
  <c r="D174" i="3"/>
  <c r="D173" i="3"/>
  <c r="D175" i="3"/>
  <c r="D176" i="3"/>
  <c r="D123" i="3"/>
  <c r="D114" i="3"/>
  <c r="D120" i="3"/>
  <c r="D126" i="3"/>
  <c r="D69" i="3"/>
  <c r="D58" i="3"/>
  <c r="D64" i="3"/>
  <c r="D66" i="3"/>
  <c r="D15" i="3"/>
  <c r="D16" i="3"/>
  <c r="D8" i="3"/>
  <c r="D103" i="3"/>
  <c r="D184" i="3"/>
  <c r="D177" i="3"/>
  <c r="D17" i="3"/>
  <c r="D22" i="3"/>
  <c r="D18" i="3"/>
  <c r="D21" i="3"/>
  <c r="D179" i="3"/>
  <c r="D178" i="3"/>
  <c r="D115" i="3"/>
  <c r="D105" i="3"/>
  <c r="D62" i="3"/>
  <c r="D180" i="3"/>
  <c r="D128" i="3"/>
  <c r="D68" i="3"/>
  <c r="D181" i="3"/>
  <c r="D182" i="3"/>
  <c r="D183" i="3"/>
  <c r="D124" i="3"/>
  <c r="D129" i="3"/>
  <c r="D130" i="3"/>
  <c r="D133" i="3"/>
  <c r="D72" i="3"/>
  <c r="D76" i="3"/>
  <c r="D67" i="3"/>
  <c r="D71" i="3"/>
  <c r="D188" i="3"/>
  <c r="D189" i="3"/>
  <c r="D186" i="3"/>
  <c r="D187" i="3"/>
  <c r="D185" i="3"/>
  <c r="D132" i="3"/>
  <c r="D134" i="3"/>
  <c r="D127" i="3"/>
  <c r="D131" i="3"/>
  <c r="D106" i="3"/>
  <c r="D51" i="3"/>
  <c r="D73" i="3"/>
  <c r="D77" i="3"/>
  <c r="D70" i="3"/>
  <c r="D74" i="3"/>
  <c r="D20" i="3"/>
  <c r="D25" i="3"/>
  <c r="D24" i="3"/>
  <c r="D28" i="3"/>
  <c r="D190" i="3"/>
  <c r="D191" i="3"/>
  <c r="D136" i="3"/>
  <c r="D122" i="3"/>
  <c r="D75" i="3"/>
  <c r="D27" i="3"/>
  <c r="D23" i="3"/>
  <c r="D193" i="3"/>
  <c r="D194" i="3"/>
  <c r="D195" i="3"/>
  <c r="D196" i="3"/>
  <c r="D197" i="3"/>
  <c r="D192" i="3"/>
  <c r="D137" i="3"/>
  <c r="D135" i="3"/>
  <c r="D139" i="3"/>
  <c r="D138" i="3"/>
  <c r="D140" i="3"/>
  <c r="D119" i="3"/>
  <c r="D82" i="3"/>
  <c r="D83" i="3"/>
  <c r="D79" i="3"/>
  <c r="D80" i="3"/>
  <c r="D31" i="3"/>
  <c r="D32" i="3"/>
  <c r="D26" i="3"/>
  <c r="D29" i="3"/>
  <c r="D198" i="3"/>
  <c r="D141" i="3"/>
  <c r="D84" i="3"/>
  <c r="D33" i="3"/>
  <c r="D152" i="3"/>
  <c r="D95" i="3"/>
  <c r="D44" i="3"/>
  <c r="D153" i="3"/>
  <c r="D155" i="3"/>
  <c r="D99" i="3"/>
  <c r="D100" i="3"/>
  <c r="D48" i="3"/>
  <c r="D49" i="3"/>
  <c r="D156" i="3"/>
  <c r="D154" i="3"/>
  <c r="D96" i="3"/>
  <c r="D97" i="3"/>
  <c r="D46" i="3"/>
  <c r="D45" i="3"/>
</calcChain>
</file>

<file path=xl/sharedStrings.xml><?xml version="1.0" encoding="utf-8"?>
<sst xmlns="http://schemas.openxmlformats.org/spreadsheetml/2006/main" count="738" uniqueCount="64">
  <si>
    <t xml:space="preserve"> Nº de Concluintes Inscritos</t>
  </si>
  <si>
    <t xml:space="preserve"> Nº de Concluintes Participantes</t>
  </si>
  <si>
    <t xml:space="preserve"> Nota Bruta - FG</t>
  </si>
  <si>
    <t xml:space="preserve"> Nota Bruta - CE</t>
  </si>
  <si>
    <t xml:space="preserve"> Conceito Enade (Contínuo)</t>
  </si>
  <si>
    <t xml:space="preserve"> Nota Bruta - IDD</t>
  </si>
  <si>
    <t xml:space="preserve"> Nota Padronizada - IDD</t>
  </si>
  <si>
    <t xml:space="preserve"> Nota Padronizada - Organização Didático-Pedagógica</t>
  </si>
  <si>
    <t xml:space="preserve"> Nota Padronizada - Infraestrutura e Instalações Físicas</t>
  </si>
  <si>
    <t xml:space="preserve"> Nota Padronizada - Oportunidade de Ampliação da Formação</t>
  </si>
  <si>
    <t xml:space="preserve"> Nota Padronizada - Mestres</t>
  </si>
  <si>
    <t xml:space="preserve"> Nota Padronizada - Doutores</t>
  </si>
  <si>
    <t xml:space="preserve"> CPC (Contínuo)</t>
  </si>
  <si>
    <t xml:space="preserve"> CPC (Faixa)</t>
  </si>
  <si>
    <t>Paranavaí</t>
  </si>
  <si>
    <t>3</t>
  </si>
  <si>
    <t>Campo Mourão</t>
  </si>
  <si>
    <t>4</t>
  </si>
  <si>
    <t>conceito enade faixa</t>
  </si>
  <si>
    <t xml:space="preserve"> Ano</t>
  </si>
  <si>
    <t xml:space="preserve"> Código da Área</t>
  </si>
  <si>
    <t xml:space="preserve"> Área de Avaliação</t>
  </si>
  <si>
    <t xml:space="preserve"> Código do Curso</t>
  </si>
  <si>
    <t>ENFERMAGEM</t>
  </si>
  <si>
    <t>ENGENHARIA DE PRODUÇÃO</t>
  </si>
  <si>
    <t>ADMINISTRAÇÃO</t>
  </si>
  <si>
    <t>CIÊNCIAS CONTÁBEIS</t>
  </si>
  <si>
    <t>CIÊNCIAS ECONÔMICAS</t>
  </si>
  <si>
    <t>TURISMO</t>
  </si>
  <si>
    <t>SECRETARIADO EXECUTIVO</t>
  </si>
  <si>
    <t>APUCARANA</t>
  </si>
  <si>
    <t>SERVIÇO SOCIAL</t>
  </si>
  <si>
    <t>MATEMÁTICA (LICENCIATURA)</t>
  </si>
  <si>
    <t>LETRAS-PORTUGUÊS (LICENCIATURA)</t>
  </si>
  <si>
    <t>LETRAS-PORTUGUÊS E INGLÊS (LICENCIATURA)</t>
  </si>
  <si>
    <t>LETRAS-PORTUGUÊS E ESPANHOL (LICENCIATURA)</t>
  </si>
  <si>
    <t>QUÍMICA (LICENCIATURA)</t>
  </si>
  <si>
    <t>CIÊNCIAS BIOLÓGICAS (BACHARELADO)</t>
  </si>
  <si>
    <t>CIÊNCIAS BIOLÓGICAS (LICENCIATURA)</t>
  </si>
  <si>
    <t>PEDAGOGIA (LICENCIATURA)</t>
  </si>
  <si>
    <t>HISTÓRIA (LICENCIATURA)</t>
  </si>
  <si>
    <t>ARTES VISUAIS (LICENCIATURA)</t>
  </si>
  <si>
    <t>GEOGRAFIA (BACHARELADO)</t>
  </si>
  <si>
    <t>GEOGRAFIA (LICENCIATURA)</t>
  </si>
  <si>
    <t>FILOSOFIA (LICENCIATURA)</t>
  </si>
  <si>
    <t>EDUCAÇÃO FÍSICA (LICENCIATURA)</t>
  </si>
  <si>
    <t>MÚSICA (LICENCIATURA)</t>
  </si>
  <si>
    <t>Paranaguá</t>
  </si>
  <si>
    <t>Apucarana</t>
  </si>
  <si>
    <t>5</t>
  </si>
  <si>
    <t/>
  </si>
  <si>
    <t>2</t>
  </si>
  <si>
    <t>PARANAVAÍ</t>
  </si>
  <si>
    <t>1</t>
  </si>
  <si>
    <t>Nr. de Docentes</t>
  </si>
  <si>
    <t>PARANAGUÁ</t>
  </si>
  <si>
    <t>UNIÃO DA VITÓRIA</t>
  </si>
  <si>
    <t>CAMPO MOURÃO</t>
  </si>
  <si>
    <t>CURITIBA I</t>
  </si>
  <si>
    <t>CURITIBA II</t>
  </si>
  <si>
    <t xml:space="preserve">CIÊNCIA DA COMPUTAÇÃO </t>
  </si>
  <si>
    <t xml:space="preserve">LETRAS - INGLÊS </t>
  </si>
  <si>
    <t>Curso</t>
  </si>
  <si>
    <t>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</si>
</sst>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([$€-2]* #,##0.00_);_([$€-2]* \(#,##0.00\);_([$€-2]* &quot;-&quot;??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Calibri"/>
      <family val="2"/>
      <scheme val="minor"/>
    </font>
    <font>
      <sz val="11"/>
      <color theme="1"/>
      <name val="Calibri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5" borderId="4" applyNumberFormat="0" applyAlignment="0" applyProtection="0"/>
    <xf numFmtId="0" fontId="8" fillId="6" borderId="5" applyNumberFormat="0" applyAlignment="0" applyProtection="0"/>
    <xf numFmtId="0" fontId="9" fillId="6" borderId="4" applyNumberFormat="0" applyAlignment="0" applyProtection="0"/>
    <xf numFmtId="0" fontId="10" fillId="0" borderId="6" applyNumberFormat="0" applyFill="0" applyAlignment="0" applyProtection="0"/>
    <xf numFmtId="0" fontId="11" fillId="7" borderId="7" applyNumberFormat="0" applyAlignment="0" applyProtection="0"/>
    <xf numFmtId="0" fontId="12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0" borderId="0"/>
    <xf numFmtId="0" fontId="17" fillId="0" borderId="0"/>
    <xf numFmtId="166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1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23" fillId="0" borderId="0"/>
    <xf numFmtId="0" fontId="23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45" xr:uid="{0A4BC69E-2EB0-4F60-8284-FD2BEB084685}"/>
    <cellStyle name="60% - Ênfase2 2" xfId="46" xr:uid="{96217E2C-0580-4D34-B4FF-DFEAE7F80DC2}"/>
    <cellStyle name="60% - Ênfase3 2" xfId="47" xr:uid="{8153CA6E-5E6E-4C20-BB29-885769428FB0}"/>
    <cellStyle name="60% - Ênfase4 2" xfId="48" xr:uid="{AA92C685-1868-4270-8392-588A20CF49DE}"/>
    <cellStyle name="60% - Ênfase5 2" xfId="49" xr:uid="{D13775C5-DD8D-47A3-BD2B-2070B123B31F}"/>
    <cellStyle name="60% - Ênfase6 2" xfId="50" xr:uid="{6877A909-7AFE-425E-B7E8-75C326ED723F}"/>
    <cellStyle name="Bom" xfId="5" builtinId="26" customBuiltin="1"/>
    <cellStyle name="Cálculo" xfId="9" builtinId="22" customBuiltin="1"/>
    <cellStyle name="Célula de Verificação" xfId="11" builtinId="23" customBuiltin="1"/>
    <cellStyle name="Célula Vinculada" xfId="10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7" builtinId="20" customBuiltin="1"/>
    <cellStyle name="Euro" xfId="36" xr:uid="{AEF8E6E9-088A-42C8-A0BA-626CC033BA22}"/>
    <cellStyle name="Neutro 2" xfId="44" xr:uid="{6F3CB9B8-65AC-4C36-82BA-D80A5920E8A0}"/>
    <cellStyle name="Normal" xfId="0" builtinId="0"/>
    <cellStyle name="Normal 2" xfId="37" xr:uid="{C80C45FA-CA64-4BD8-BD82-1B4299BA077C}"/>
    <cellStyle name="Normal 3" xfId="35" xr:uid="{503607F0-F66E-4164-A46B-0D69732484F8}"/>
    <cellStyle name="Normal 3 2" xfId="40" xr:uid="{D28F4F11-401F-48D7-8D0C-9CA5D4A8243C}"/>
    <cellStyle name="Normal 3 3" xfId="52" xr:uid="{EAF15EE8-2DF7-4C33-BE60-27FF60A1391A}"/>
    <cellStyle name="Normal 4" xfId="38" xr:uid="{F3E8FDBA-D93C-4979-A90A-B839C753C8C1}"/>
    <cellStyle name="Normal 5" xfId="39" xr:uid="{40236EF6-E1B6-4A1A-930B-84EC351BCAFF}"/>
    <cellStyle name="Normal 6" xfId="34" xr:uid="{B48118CD-790E-420D-921A-C3621A973826}"/>
    <cellStyle name="Normal 7" xfId="41" xr:uid="{71D219EC-5D6F-464C-9E6C-85C9F6755BBF}"/>
    <cellStyle name="Normal 8" xfId="42" xr:uid="{12F7F3D6-ADC7-48BB-A858-984FFF4BF3FE}"/>
    <cellStyle name="Normal 9" xfId="51" xr:uid="{BA5C13BD-56C2-43E4-BC50-2FA26CD1850A}"/>
    <cellStyle name="Nota" xfId="13" builtinId="10" customBuiltin="1"/>
    <cellStyle name="Ruim" xfId="6" builtinId="27" customBuiltin="1"/>
    <cellStyle name="Saída" xfId="8" builtinId="21" customBuiltin="1"/>
    <cellStyle name="Texto de Aviso" xfId="12" builtinId="11" customBuiltin="1"/>
    <cellStyle name="Texto Explicativo" xfId="14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" builtinId="19" customBuiltin="1"/>
    <cellStyle name="Título 5" xfId="43" xr:uid="{37A39A0F-8FCC-4369-83B8-68CBA5EACE02}"/>
    <cellStyle name="Total" xfId="15" builtinId="25" customBuiltin="1"/>
  </cellStyles>
  <dxfs count="23"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D9BD70-8A80-4726-AD73-37946DA91770}" name="UNESPAR" displayName="UNESPAR" ref="A1:V216" totalsRowShown="0" dataDxfId="0">
  <autoFilter ref="A1:V216" xr:uid="{BF0D77DC-4422-4D9E-90FF-A6D97C46DDC0}"/>
  <sortState xmlns:xlrd2="http://schemas.microsoft.com/office/spreadsheetml/2017/richdata2" ref="A199:V213">
    <sortCondition ref="E1:E216"/>
  </sortState>
  <tableColumns count="22">
    <tableColumn id="1" xr3:uid="{C2655EE9-DBC0-456A-AA7D-3D154FBD0413}" name=" Ano" dataDxfId="22"/>
    <tableColumn id="2" xr3:uid="{C327C22E-3DC9-43DD-8222-6B594DE29D0E}" name=" Código da Área" dataDxfId="21"/>
    <tableColumn id="3" xr3:uid="{D11E6AA3-14D8-47EB-B9EB-13767A8C9BC8}" name=" Área de Avaliação" dataDxfId="20"/>
    <tableColumn id="4" xr3:uid="{7ABCC331-DB90-49BD-B40E-B6D478CDF71B}" name="Curso" dataDxfId="19">
      <calculatedColumnFormula>CONCATENATE(C2," - cod.",E2)</calculatedColumnFormula>
    </tableColumn>
    <tableColumn id="10" xr3:uid="{1459A52F-400B-49A3-9982-3230D49E612F}" name=" Código do Curso" dataDxfId="18"/>
    <tableColumn id="12" xr3:uid="{5673935B-556C-4342-966E-78982928DC26}" name="campus" dataDxfId="17"/>
    <tableColumn id="13" xr3:uid="{41BBC9BA-B91E-484C-894D-5E43560E1DAD}" name=" Nº de Concluintes Inscritos" dataDxfId="16"/>
    <tableColumn id="14" xr3:uid="{1E527215-A485-4151-B7DA-55F3A86893E1}" name=" Nº de Concluintes Participantes" dataDxfId="15"/>
    <tableColumn id="15" xr3:uid="{26C3F02F-AEE8-486B-B055-2275AFBFF9FD}" name=" Nota Bruta - FG" dataDxfId="14"/>
    <tableColumn id="17" xr3:uid="{18BF5C26-10BA-4A06-85C5-847FC6FA910A}" name=" Nota Bruta - CE" dataDxfId="13"/>
    <tableColumn id="19" xr3:uid="{6D1DE9E6-B215-4513-850C-A2F97F1169E6}" name=" Conceito Enade (Contínuo)" dataDxfId="12"/>
    <tableColumn id="22" xr3:uid="{329EFAF4-A3C3-46E6-9DF4-DA3418AB64A4}" name=" Nota Bruta - IDD" dataDxfId="11"/>
    <tableColumn id="23" xr3:uid="{DF726411-926F-450B-B128-B7583EE9E577}" name=" Nota Padronizada - IDD" dataDxfId="10"/>
    <tableColumn id="25" xr3:uid="{90637E1D-54C3-43DF-888D-E493C367A9B0}" name=" Nota Padronizada - Organização Didático-Pedagógica" dataDxfId="9"/>
    <tableColumn id="27" xr3:uid="{EC876844-440C-432B-8D3F-6A2FEC065E43}" name=" Nota Padronizada - Infraestrutura e Instalações Físicas" dataDxfId="8"/>
    <tableColumn id="29" xr3:uid="{39900A8D-04D7-42C5-B28B-1A6A8DACC130}" name=" Nota Padronizada - Oportunidade de Ampliação da Formação" dataDxfId="7"/>
    <tableColumn id="30" xr3:uid="{B84B3E32-390C-4950-B759-C79460656898}" name="Nr. de Docentes" dataDxfId="6"/>
    <tableColumn id="32" xr3:uid="{28439B31-772B-4DBF-94B4-27F1EAF89305}" name=" Nota Padronizada - Mestres" dataDxfId="5"/>
    <tableColumn id="34" xr3:uid="{DF8A3A0B-5CAD-458E-AA09-EBF16047361D}" name=" Nota Padronizada - Doutores" dataDxfId="4"/>
    <tableColumn id="37" xr3:uid="{B6D48A63-5247-4FDA-A8E9-5A2A0B0E9A1B}" name=" CPC (Contínuo)" dataDxfId="3"/>
    <tableColumn id="38" xr3:uid="{1B55812B-7079-4BC7-9539-F46A8ED4C76C}" name=" CPC (Faixa)" dataDxfId="2"/>
    <tableColumn id="39" xr3:uid="{4E889C65-B06D-4ABB-8303-E4D2470DA785}" name="conceito enade faix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B284-3247-41A2-93F4-B66048AF5131}">
  <dimension ref="A1:V216"/>
  <sheetViews>
    <sheetView tabSelected="1" topLeftCell="P1" workbookViewId="0">
      <selection activeCell="A2" sqref="A2:V216"/>
    </sheetView>
  </sheetViews>
  <sheetFormatPr defaultRowHeight="14.4"/>
  <cols>
    <col min="2" max="2" width="16.6640625" bestFit="1" customWidth="1"/>
    <col min="3" max="3" width="42.88671875" bestFit="1" customWidth="1"/>
    <col min="4" max="4" width="53.21875" style="2" bestFit="1" customWidth="1"/>
    <col min="5" max="5" width="17.6640625" bestFit="1" customWidth="1"/>
    <col min="6" max="6" width="19.44140625" customWidth="1"/>
    <col min="7" max="7" width="20.88671875" customWidth="1"/>
    <col min="8" max="8" width="13" bestFit="1" customWidth="1"/>
    <col min="9" max="9" width="23.21875" customWidth="1"/>
    <col min="10" max="10" width="17.44140625" customWidth="1"/>
    <col min="11" max="11" width="22.6640625" customWidth="1"/>
    <col min="12" max="12" width="23.88671875" customWidth="1"/>
    <col min="13" max="13" width="41.6640625" customWidth="1"/>
    <col min="14" max="14" width="50.88671875" customWidth="1"/>
    <col min="15" max="15" width="38.21875" customWidth="1"/>
    <col min="16" max="16" width="38.6640625" customWidth="1"/>
    <col min="17" max="17" width="33.33203125" customWidth="1"/>
    <col min="18" max="18" width="38.109375" customWidth="1"/>
    <col min="19" max="19" width="36" customWidth="1"/>
    <col min="20" max="20" width="22.33203125" style="1" customWidth="1"/>
    <col min="21" max="21" width="12.44140625" style="1" customWidth="1"/>
    <col min="22" max="22" width="19.88671875" customWidth="1"/>
  </cols>
  <sheetData>
    <row r="1" spans="1:22" ht="19.2" customHeight="1">
      <c r="A1" t="s">
        <v>19</v>
      </c>
      <c r="B1" t="s">
        <v>20</v>
      </c>
      <c r="C1" t="s">
        <v>21</v>
      </c>
      <c r="D1" t="s">
        <v>62</v>
      </c>
      <c r="E1" t="s">
        <v>22</v>
      </c>
      <c r="F1" t="s">
        <v>63</v>
      </c>
      <c r="G1" t="s">
        <v>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  <c r="Q1" t="s">
        <v>54</v>
      </c>
      <c r="R1" t="s">
        <v>10</v>
      </c>
      <c r="S1" t="s">
        <v>11</v>
      </c>
      <c r="T1" t="s">
        <v>12</v>
      </c>
      <c r="U1" t="s">
        <v>13</v>
      </c>
      <c r="V1" t="s">
        <v>18</v>
      </c>
    </row>
    <row r="2" spans="1:22">
      <c r="A2" s="3">
        <v>2011</v>
      </c>
      <c r="B2" s="3">
        <v>1601</v>
      </c>
      <c r="C2" s="3" t="s">
        <v>37</v>
      </c>
      <c r="D2" s="3" t="str">
        <f t="shared" ref="D2:D33" si="0">CONCATENATE(C2," - cod.",E2)</f>
        <v>CIÊNCIAS BIOLÓGICAS (BACHARELADO) - cod.395215</v>
      </c>
      <c r="E2" s="3">
        <v>395215</v>
      </c>
      <c r="F2" s="3" t="s">
        <v>55</v>
      </c>
      <c r="G2" s="3">
        <v>46</v>
      </c>
      <c r="H2" s="3">
        <v>32</v>
      </c>
      <c r="I2" s="3">
        <v>56.8125</v>
      </c>
      <c r="J2" s="3">
        <v>40.253124999999997</v>
      </c>
      <c r="K2" s="3">
        <v>2.3694546222686799</v>
      </c>
      <c r="L2" s="3">
        <v>2.37456083297729</v>
      </c>
      <c r="M2" s="3"/>
      <c r="N2" s="3">
        <v>2.4193549156189</v>
      </c>
      <c r="O2" s="3">
        <v>1.9444442987442001</v>
      </c>
      <c r="P2" s="3"/>
      <c r="Q2" s="3">
        <v>17</v>
      </c>
      <c r="R2" s="3">
        <v>2.5294117927551301</v>
      </c>
      <c r="S2" s="3">
        <v>2.9411766529083301</v>
      </c>
      <c r="T2" s="3">
        <v>2.6381545066833501</v>
      </c>
      <c r="U2" s="3"/>
      <c r="V2" s="3"/>
    </row>
    <row r="3" spans="1:22">
      <c r="A3" s="3">
        <v>2011</v>
      </c>
      <c r="B3" s="3">
        <v>1602</v>
      </c>
      <c r="C3" s="3" t="s">
        <v>38</v>
      </c>
      <c r="D3" s="3" t="str">
        <f t="shared" si="0"/>
        <v>CIÊNCIAS BIOLÓGICAS (LICENCIATURA) - cod.49818</v>
      </c>
      <c r="E3" s="3">
        <v>49818</v>
      </c>
      <c r="F3" s="3" t="s">
        <v>56</v>
      </c>
      <c r="G3" s="3">
        <v>66</v>
      </c>
      <c r="H3" s="3">
        <v>60</v>
      </c>
      <c r="I3" s="3">
        <v>57.758333333333297</v>
      </c>
      <c r="J3" s="3">
        <v>42.858333333333299</v>
      </c>
      <c r="K3" s="3">
        <v>2.7719409465789799</v>
      </c>
      <c r="L3" s="3">
        <v>3.0484035015106201</v>
      </c>
      <c r="M3" s="3"/>
      <c r="N3" s="3">
        <v>2.13636374473572</v>
      </c>
      <c r="O3" s="3">
        <v>3.3223140239715598</v>
      </c>
      <c r="P3" s="3"/>
      <c r="Q3" s="3">
        <v>22</v>
      </c>
      <c r="R3" s="3">
        <v>5</v>
      </c>
      <c r="S3" s="3">
        <v>0.90909081697464</v>
      </c>
      <c r="T3" s="3">
        <v>2.9170937538146999</v>
      </c>
      <c r="U3" s="3" t="s">
        <v>15</v>
      </c>
      <c r="V3" s="3" t="s">
        <v>15</v>
      </c>
    </row>
    <row r="4" spans="1:22">
      <c r="A4" s="3">
        <v>2011</v>
      </c>
      <c r="B4" s="3">
        <v>2501</v>
      </c>
      <c r="C4" s="3" t="s">
        <v>41</v>
      </c>
      <c r="D4" s="3" t="str">
        <f t="shared" si="0"/>
        <v>ARTES VISUAIS (LICENCIATURA) - cod.1155133</v>
      </c>
      <c r="E4" s="3">
        <v>1155133</v>
      </c>
      <c r="F4" s="3" t="s">
        <v>58</v>
      </c>
      <c r="G4" s="3">
        <v>13</v>
      </c>
      <c r="H4" s="3">
        <v>12</v>
      </c>
      <c r="I4" s="3">
        <v>46.0416666666667</v>
      </c>
      <c r="J4" s="3">
        <v>50.6666666666667</v>
      </c>
      <c r="K4" s="3">
        <v>2.4240312576293901</v>
      </c>
      <c r="L4" s="3"/>
      <c r="M4" s="3"/>
      <c r="N4" s="3">
        <v>0.41666695475578303</v>
      </c>
      <c r="O4" s="3">
        <v>2.3484847545623802</v>
      </c>
      <c r="P4" s="3"/>
      <c r="Q4" s="3">
        <v>26</v>
      </c>
      <c r="R4" s="3">
        <v>4.2582416534423801</v>
      </c>
      <c r="S4" s="3">
        <v>1.73076939582825</v>
      </c>
      <c r="T4" s="3"/>
      <c r="U4" s="3"/>
      <c r="V4" s="3" t="s">
        <v>15</v>
      </c>
    </row>
    <row r="5" spans="1:22">
      <c r="A5" s="3">
        <v>2011</v>
      </c>
      <c r="B5" s="3">
        <v>1602</v>
      </c>
      <c r="C5" s="3" t="s">
        <v>38</v>
      </c>
      <c r="D5" s="3" t="str">
        <f t="shared" si="0"/>
        <v>CIÊNCIAS BIOLÓGICAS (LICENCIATURA) - cod.49823</v>
      </c>
      <c r="E5" s="3">
        <v>49823</v>
      </c>
      <c r="F5" s="3" t="s">
        <v>56</v>
      </c>
      <c r="G5" s="3">
        <v>66</v>
      </c>
      <c r="H5" s="3">
        <v>60</v>
      </c>
      <c r="I5" s="3">
        <v>57.758333333333297</v>
      </c>
      <c r="J5" s="3">
        <v>42.858333333333299</v>
      </c>
      <c r="K5" s="3">
        <v>2.7719409465789799</v>
      </c>
      <c r="L5" s="3">
        <v>3.0484035015106201</v>
      </c>
      <c r="M5" s="3"/>
      <c r="N5" s="3">
        <v>2.13636374473572</v>
      </c>
      <c r="O5" s="3">
        <v>3.3223140239715598</v>
      </c>
      <c r="P5" s="3"/>
      <c r="Q5" s="3">
        <v>22</v>
      </c>
      <c r="R5" s="3">
        <v>5</v>
      </c>
      <c r="S5" s="3">
        <v>0.90909081697464</v>
      </c>
      <c r="T5" s="3">
        <v>2.9170937538146999</v>
      </c>
      <c r="U5" s="3" t="s">
        <v>15</v>
      </c>
      <c r="V5" s="3" t="s">
        <v>15</v>
      </c>
    </row>
    <row r="6" spans="1:22">
      <c r="A6" s="3">
        <v>2011</v>
      </c>
      <c r="B6" s="3">
        <v>6208</v>
      </c>
      <c r="C6" s="3" t="s">
        <v>24</v>
      </c>
      <c r="D6" s="3" t="str">
        <f t="shared" si="0"/>
        <v>ENGENHARIA DE PRODUÇÃO - cod.18960</v>
      </c>
      <c r="E6" s="3">
        <v>18960</v>
      </c>
      <c r="F6" s="3" t="s">
        <v>57</v>
      </c>
      <c r="G6" s="3">
        <v>26</v>
      </c>
      <c r="H6" s="3">
        <v>24</v>
      </c>
      <c r="I6" s="3">
        <v>47.7916666666667</v>
      </c>
      <c r="J6" s="3">
        <v>30.533333333333299</v>
      </c>
      <c r="K6" s="3">
        <v>1.47960305213928</v>
      </c>
      <c r="L6" s="3">
        <v>2.39696264266968</v>
      </c>
      <c r="M6" s="3"/>
      <c r="N6" s="3">
        <v>2.5</v>
      </c>
      <c r="O6" s="3">
        <v>0.89285689592361495</v>
      </c>
      <c r="P6" s="3"/>
      <c r="Q6" s="3">
        <v>22</v>
      </c>
      <c r="R6" s="3">
        <v>2.7020201683044398</v>
      </c>
      <c r="S6" s="3">
        <v>0.681818246841431</v>
      </c>
      <c r="T6" s="3">
        <v>2.06924605369568</v>
      </c>
      <c r="U6" s="3" t="s">
        <v>15</v>
      </c>
      <c r="V6" s="3" t="s">
        <v>51</v>
      </c>
    </row>
    <row r="7" spans="1:22">
      <c r="A7" s="3">
        <v>2011</v>
      </c>
      <c r="B7" s="3">
        <v>3501</v>
      </c>
      <c r="C7" s="3" t="s">
        <v>45</v>
      </c>
      <c r="D7" s="3" t="str">
        <f t="shared" si="0"/>
        <v>EDUCAÇÃO FÍSICA (LICENCIATURA) - cod.43086</v>
      </c>
      <c r="E7" s="3">
        <v>43086</v>
      </c>
      <c r="F7" s="3" t="s">
        <v>52</v>
      </c>
      <c r="G7" s="3">
        <v>29</v>
      </c>
      <c r="H7" s="3">
        <v>28</v>
      </c>
      <c r="I7" s="3">
        <v>55.25</v>
      </c>
      <c r="J7" s="3">
        <v>56.221428571428604</v>
      </c>
      <c r="K7" s="3">
        <v>3.6165943145752002</v>
      </c>
      <c r="L7" s="3">
        <v>4.0710277557373002</v>
      </c>
      <c r="M7" s="3"/>
      <c r="N7" s="3">
        <v>2.7310922145843501</v>
      </c>
      <c r="O7" s="3">
        <v>3.92857122421265</v>
      </c>
      <c r="P7" s="3"/>
      <c r="Q7" s="3">
        <v>19</v>
      </c>
      <c r="R7" s="3">
        <v>3.0778031349182098</v>
      </c>
      <c r="S7" s="3">
        <v>0.66985648870468095</v>
      </c>
      <c r="T7" s="3">
        <v>3.3539669513702401</v>
      </c>
      <c r="U7" s="3" t="s">
        <v>17</v>
      </c>
      <c r="V7" s="3" t="s">
        <v>17</v>
      </c>
    </row>
    <row r="8" spans="1:22">
      <c r="A8" s="3">
        <v>2011</v>
      </c>
      <c r="B8" s="3">
        <v>2402</v>
      </c>
      <c r="C8" s="3" t="s">
        <v>40</v>
      </c>
      <c r="D8" s="3" t="str">
        <f t="shared" si="0"/>
        <v>HISTÓRIA (LICENCIATURA) - cod.16319</v>
      </c>
      <c r="E8" s="3">
        <v>16319</v>
      </c>
      <c r="F8" s="3" t="s">
        <v>55</v>
      </c>
      <c r="G8" s="3">
        <v>37</v>
      </c>
      <c r="H8" s="3">
        <v>25</v>
      </c>
      <c r="I8" s="3">
        <v>58.88</v>
      </c>
      <c r="J8" s="3">
        <v>38.832000000000001</v>
      </c>
      <c r="K8" s="3">
        <v>3.8509547710418701</v>
      </c>
      <c r="L8" s="3">
        <v>3.7832767963409402</v>
      </c>
      <c r="M8" s="3"/>
      <c r="N8" s="3">
        <v>1.95652186870575</v>
      </c>
      <c r="O8" s="3">
        <v>0.94202899932861295</v>
      </c>
      <c r="P8" s="3"/>
      <c r="Q8" s="3">
        <v>13</v>
      </c>
      <c r="R8" s="3">
        <v>3.2186236381530802</v>
      </c>
      <c r="S8" s="3">
        <v>1.5384614467620801</v>
      </c>
      <c r="T8" s="3">
        <v>3.1588952541351301</v>
      </c>
      <c r="U8" s="3" t="s">
        <v>17</v>
      </c>
      <c r="V8" s="3" t="s">
        <v>17</v>
      </c>
    </row>
    <row r="9" spans="1:22">
      <c r="A9" s="3">
        <v>2011</v>
      </c>
      <c r="B9" s="3">
        <v>3202</v>
      </c>
      <c r="C9" s="3" t="s">
        <v>44</v>
      </c>
      <c r="D9" s="3" t="str">
        <f t="shared" si="0"/>
        <v>FILOSOFIA (LICENCIATURA) - cod.113100</v>
      </c>
      <c r="E9" s="3">
        <v>113100</v>
      </c>
      <c r="F9" s="3" t="s">
        <v>56</v>
      </c>
      <c r="G9" s="3">
        <v>19</v>
      </c>
      <c r="H9" s="3">
        <v>17</v>
      </c>
      <c r="I9" s="3">
        <v>55.294117647058798</v>
      </c>
      <c r="J9" s="3">
        <v>37.588235294117602</v>
      </c>
      <c r="K9" s="3">
        <v>2.80306053161621</v>
      </c>
      <c r="L9" s="3">
        <v>3.0841407775878902</v>
      </c>
      <c r="M9" s="3"/>
      <c r="N9" s="3">
        <v>2.2927803993225102</v>
      </c>
      <c r="O9" s="3">
        <v>4.4852943420410201</v>
      </c>
      <c r="P9" s="3"/>
      <c r="Q9" s="3">
        <v>5</v>
      </c>
      <c r="R9" s="3">
        <v>5</v>
      </c>
      <c r="S9" s="3">
        <v>1</v>
      </c>
      <c r="T9" s="3">
        <v>3.0484170913696298</v>
      </c>
      <c r="U9" s="3" t="s">
        <v>17</v>
      </c>
      <c r="V9" s="3" t="s">
        <v>15</v>
      </c>
    </row>
    <row r="10" spans="1:22">
      <c r="A10" s="3">
        <v>2011</v>
      </c>
      <c r="B10" s="3">
        <v>902</v>
      </c>
      <c r="C10" s="3" t="s">
        <v>33</v>
      </c>
      <c r="D10" s="3" t="str">
        <f t="shared" si="0"/>
        <v>LETRAS-PORTUGUÊS (LICENCIATURA) - cod.51476</v>
      </c>
      <c r="E10" s="3">
        <v>51476</v>
      </c>
      <c r="F10" s="3" t="s">
        <v>55</v>
      </c>
      <c r="G10" s="3">
        <v>40</v>
      </c>
      <c r="H10" s="3">
        <v>28</v>
      </c>
      <c r="I10" s="3">
        <v>54.201754385964897</v>
      </c>
      <c r="J10" s="3">
        <v>46.310526315789502</v>
      </c>
      <c r="K10" s="3">
        <v>3.00160479545593</v>
      </c>
      <c r="L10" s="3">
        <v>3.1500663757324201</v>
      </c>
      <c r="M10" s="3"/>
      <c r="N10" s="3">
        <v>2.0629367828369101</v>
      </c>
      <c r="O10" s="3">
        <v>0.31616985797882102</v>
      </c>
      <c r="P10" s="3"/>
      <c r="Q10" s="3">
        <v>34</v>
      </c>
      <c r="R10" s="3">
        <v>3.38235282897949</v>
      </c>
      <c r="S10" s="3">
        <v>0.91081589460372903</v>
      </c>
      <c r="T10" s="3">
        <v>2.6465759277343799</v>
      </c>
      <c r="U10" s="3" t="s">
        <v>15</v>
      </c>
      <c r="V10" s="3" t="s">
        <v>17</v>
      </c>
    </row>
    <row r="11" spans="1:22">
      <c r="A11" s="3">
        <v>2011</v>
      </c>
      <c r="B11" s="3">
        <v>3002</v>
      </c>
      <c r="C11" s="3" t="s">
        <v>43</v>
      </c>
      <c r="D11" s="3" t="str">
        <f t="shared" si="0"/>
        <v>GEOGRAFIA (LICENCIATURA) - cod.3645</v>
      </c>
      <c r="E11" s="3">
        <v>3645</v>
      </c>
      <c r="F11" s="3" t="s">
        <v>52</v>
      </c>
      <c r="G11" s="3">
        <v>30</v>
      </c>
      <c r="H11" s="3">
        <v>29</v>
      </c>
      <c r="I11" s="3">
        <v>53.431034482758598</v>
      </c>
      <c r="J11" s="3">
        <v>42.434482758620703</v>
      </c>
      <c r="K11" s="3">
        <v>3.4363675117492698</v>
      </c>
      <c r="L11" s="3">
        <v>3.5300986766815199</v>
      </c>
      <c r="M11" s="3"/>
      <c r="N11" s="3">
        <v>2.1100163459777801</v>
      </c>
      <c r="O11" s="3">
        <v>3.0330259799957302</v>
      </c>
      <c r="P11" s="3"/>
      <c r="Q11" s="3">
        <v>19</v>
      </c>
      <c r="R11" s="3">
        <v>3.5526316165924099</v>
      </c>
      <c r="S11" s="3">
        <v>0.78947359323501598</v>
      </c>
      <c r="T11" s="3">
        <v>3.0684046745300302</v>
      </c>
      <c r="U11" s="3" t="s">
        <v>17</v>
      </c>
      <c r="V11" s="3" t="s">
        <v>17</v>
      </c>
    </row>
    <row r="12" spans="1:22">
      <c r="A12" s="3">
        <v>2011</v>
      </c>
      <c r="B12" s="3">
        <v>2501</v>
      </c>
      <c r="C12" s="3" t="s">
        <v>41</v>
      </c>
      <c r="D12" s="3" t="str">
        <f t="shared" si="0"/>
        <v>ARTES VISUAIS (LICENCIATURA) - cod.70536</v>
      </c>
      <c r="E12" s="3">
        <v>70536</v>
      </c>
      <c r="F12" s="3" t="s">
        <v>59</v>
      </c>
      <c r="G12" s="3">
        <v>26</v>
      </c>
      <c r="H12" s="3">
        <v>19</v>
      </c>
      <c r="I12" s="3">
        <v>64.421052631578902</v>
      </c>
      <c r="J12" s="3">
        <v>66.710526315789494</v>
      </c>
      <c r="K12" s="3">
        <v>4.2048306465148899</v>
      </c>
      <c r="L12" s="3">
        <v>3.6452469825744598</v>
      </c>
      <c r="M12" s="3"/>
      <c r="N12" s="3">
        <v>2.8947372436523402</v>
      </c>
      <c r="O12" s="3">
        <v>4.16267967224121</v>
      </c>
      <c r="P12" s="3"/>
      <c r="Q12" s="3">
        <v>19</v>
      </c>
      <c r="R12" s="3">
        <v>2.6315789222717298</v>
      </c>
      <c r="S12" s="3">
        <v>0.52631580829620395</v>
      </c>
      <c r="T12" s="3">
        <v>3.29742455482483</v>
      </c>
      <c r="U12" s="3"/>
      <c r="V12" s="3"/>
    </row>
    <row r="13" spans="1:22">
      <c r="A13" s="3">
        <v>2011</v>
      </c>
      <c r="B13" s="3">
        <v>3001</v>
      </c>
      <c r="C13" s="3" t="s">
        <v>42</v>
      </c>
      <c r="D13" s="3" t="str">
        <f t="shared" si="0"/>
        <v>GEOGRAFIA (BACHARELADO) - cod.308766</v>
      </c>
      <c r="E13" s="3">
        <v>308766</v>
      </c>
      <c r="F13" s="3" t="s">
        <v>57</v>
      </c>
      <c r="G13" s="3">
        <v>32</v>
      </c>
      <c r="H13" s="3">
        <v>32</v>
      </c>
      <c r="I13" s="3">
        <v>61.234375</v>
      </c>
      <c r="J13" s="3">
        <v>45.837499999999999</v>
      </c>
      <c r="K13" s="3">
        <v>3.81462502479553</v>
      </c>
      <c r="L13" s="3">
        <v>3.7728564739227299</v>
      </c>
      <c r="M13" s="3"/>
      <c r="N13" s="3">
        <v>4.578125</v>
      </c>
      <c r="O13" s="3">
        <v>4.5749998092651403</v>
      </c>
      <c r="P13" s="3"/>
      <c r="Q13" s="3">
        <v>24</v>
      </c>
      <c r="R13" s="3">
        <v>3.6666669845581099</v>
      </c>
      <c r="S13" s="3">
        <v>1.6666668653488199</v>
      </c>
      <c r="T13" s="3">
        <v>3.6699092388153098</v>
      </c>
      <c r="U13" s="3" t="s">
        <v>17</v>
      </c>
      <c r="V13" s="3" t="s">
        <v>17</v>
      </c>
    </row>
    <row r="14" spans="1:22">
      <c r="A14" s="3">
        <v>2011</v>
      </c>
      <c r="B14" s="3">
        <v>3002</v>
      </c>
      <c r="C14" s="3" t="s">
        <v>43</v>
      </c>
      <c r="D14" s="3" t="str">
        <f t="shared" si="0"/>
        <v>GEOGRAFIA (LICENCIATURA) - cod.15720</v>
      </c>
      <c r="E14" s="3">
        <v>15720</v>
      </c>
      <c r="F14" s="3" t="s">
        <v>56</v>
      </c>
      <c r="G14" s="3">
        <v>31</v>
      </c>
      <c r="H14" s="3">
        <v>29</v>
      </c>
      <c r="I14" s="3">
        <v>40.775862068965502</v>
      </c>
      <c r="J14" s="3">
        <v>29.4551724137931</v>
      </c>
      <c r="K14" s="3">
        <v>1.78037905693054</v>
      </c>
      <c r="L14" s="3">
        <v>1.1965684890747099</v>
      </c>
      <c r="M14" s="3"/>
      <c r="N14" s="3">
        <v>1.92939245700836</v>
      </c>
      <c r="O14" s="3">
        <v>3.3608548641204798</v>
      </c>
      <c r="P14" s="3"/>
      <c r="Q14" s="3">
        <v>7</v>
      </c>
      <c r="R14" s="3">
        <v>5</v>
      </c>
      <c r="S14" s="3">
        <v>0</v>
      </c>
      <c r="T14" s="3">
        <v>1.9216433763503999</v>
      </c>
      <c r="U14" s="3" t="s">
        <v>51</v>
      </c>
      <c r="V14" s="3" t="s">
        <v>51</v>
      </c>
    </row>
    <row r="15" spans="1:22">
      <c r="A15" s="3">
        <v>2011</v>
      </c>
      <c r="B15" s="3">
        <v>2402</v>
      </c>
      <c r="C15" s="3" t="s">
        <v>40</v>
      </c>
      <c r="D15" s="3" t="str">
        <f t="shared" si="0"/>
        <v>HISTÓRIA (LICENCIATURA) - cod.18316</v>
      </c>
      <c r="E15" s="3">
        <v>18316</v>
      </c>
      <c r="F15" s="3" t="s">
        <v>52</v>
      </c>
      <c r="G15" s="3">
        <v>30</v>
      </c>
      <c r="H15" s="3">
        <v>30</v>
      </c>
      <c r="I15" s="3">
        <v>55.866666666666703</v>
      </c>
      <c r="J15" s="3">
        <v>32.456666666666699</v>
      </c>
      <c r="K15" s="3">
        <v>3.1610956192016602</v>
      </c>
      <c r="L15" s="3">
        <v>3.33987641334534</v>
      </c>
      <c r="M15" s="3"/>
      <c r="N15" s="3">
        <v>3</v>
      </c>
      <c r="O15" s="3">
        <v>3.8405795097351101</v>
      </c>
      <c r="P15" s="3"/>
      <c r="Q15" s="3">
        <v>13</v>
      </c>
      <c r="R15" s="3">
        <v>4.5546560287475604</v>
      </c>
      <c r="S15" s="3">
        <v>3.0769231319427499</v>
      </c>
      <c r="T15" s="3">
        <v>3.4923570156097399</v>
      </c>
      <c r="U15" s="3" t="s">
        <v>17</v>
      </c>
      <c r="V15" s="3" t="s">
        <v>17</v>
      </c>
    </row>
    <row r="16" spans="1:22">
      <c r="A16" s="3">
        <v>2011</v>
      </c>
      <c r="B16" s="3">
        <v>2402</v>
      </c>
      <c r="C16" s="3" t="s">
        <v>40</v>
      </c>
      <c r="D16" s="3" t="str">
        <f t="shared" si="0"/>
        <v>HISTÓRIA (LICENCIATURA) - cod.15721</v>
      </c>
      <c r="E16" s="3">
        <v>15721</v>
      </c>
      <c r="F16" s="3" t="s">
        <v>56</v>
      </c>
      <c r="G16" s="3">
        <v>24</v>
      </c>
      <c r="H16" s="3">
        <v>18</v>
      </c>
      <c r="I16" s="3">
        <v>57.1111111111111</v>
      </c>
      <c r="J16" s="3">
        <v>34.616666666666703</v>
      </c>
      <c r="K16" s="3">
        <v>3.3995311260223402</v>
      </c>
      <c r="L16" s="3">
        <v>3.5447134971618701</v>
      </c>
      <c r="M16" s="3"/>
      <c r="N16" s="3">
        <v>3.6111109256744398</v>
      </c>
      <c r="O16" s="3">
        <v>4.61352634429932</v>
      </c>
      <c r="P16" s="3"/>
      <c r="Q16" s="3">
        <v>9</v>
      </c>
      <c r="R16" s="3">
        <v>3.71345043182373</v>
      </c>
      <c r="S16" s="3">
        <v>1.6666666269302399</v>
      </c>
      <c r="T16" s="3">
        <v>3.4409124851226802</v>
      </c>
      <c r="U16" s="3" t="s">
        <v>17</v>
      </c>
      <c r="V16" s="3" t="s">
        <v>17</v>
      </c>
    </row>
    <row r="17" spans="1:22">
      <c r="A17" s="3">
        <v>2011</v>
      </c>
      <c r="B17" s="3">
        <v>902</v>
      </c>
      <c r="C17" s="3" t="s">
        <v>34</v>
      </c>
      <c r="D17" s="3" t="str">
        <f t="shared" si="0"/>
        <v>LETRAS-PORTUGUÊS E INGLÊS (LICENCIATURA) - cod.3643</v>
      </c>
      <c r="E17" s="3">
        <v>3643</v>
      </c>
      <c r="F17" s="3" t="s">
        <v>52</v>
      </c>
      <c r="G17" s="3">
        <v>23</v>
      </c>
      <c r="H17" s="3">
        <v>22</v>
      </c>
      <c r="I17" s="3">
        <v>52.681818181818201</v>
      </c>
      <c r="J17" s="3">
        <v>46.727272727272698</v>
      </c>
      <c r="K17" s="3">
        <v>2.9861378669738801</v>
      </c>
      <c r="L17" s="3">
        <v>2.88356256484985</v>
      </c>
      <c r="M17" s="3"/>
      <c r="N17" s="3">
        <v>1.52892553806305</v>
      </c>
      <c r="O17" s="3">
        <v>4.4345898628234899</v>
      </c>
      <c r="P17" s="3"/>
      <c r="Q17" s="3">
        <v>13</v>
      </c>
      <c r="R17" s="3">
        <v>2.3076922893524201</v>
      </c>
      <c r="S17" s="3">
        <v>0</v>
      </c>
      <c r="T17" s="3">
        <v>2.6018149852752699</v>
      </c>
      <c r="U17" s="3" t="s">
        <v>15</v>
      </c>
      <c r="V17" s="3" t="s">
        <v>17</v>
      </c>
    </row>
    <row r="18" spans="1:22">
      <c r="A18" s="3">
        <v>2011</v>
      </c>
      <c r="B18" s="3">
        <v>902</v>
      </c>
      <c r="C18" s="3" t="s">
        <v>35</v>
      </c>
      <c r="D18" s="3" t="str">
        <f t="shared" si="0"/>
        <v>LETRAS-PORTUGUÊS E ESPANHOL (LICENCIATURA) - cod.70985</v>
      </c>
      <c r="E18" s="3">
        <v>70985</v>
      </c>
      <c r="F18" s="3" t="s">
        <v>56</v>
      </c>
      <c r="G18" s="3">
        <v>18</v>
      </c>
      <c r="H18" s="3">
        <v>17</v>
      </c>
      <c r="I18" s="3">
        <v>55.414285714285697</v>
      </c>
      <c r="J18" s="3">
        <v>46.357142857142897</v>
      </c>
      <c r="K18" s="3">
        <v>3.04743099212646</v>
      </c>
      <c r="L18" s="3">
        <v>2.7244966030120801</v>
      </c>
      <c r="M18" s="3"/>
      <c r="N18" s="3">
        <v>3.4415583610534699</v>
      </c>
      <c r="O18" s="3">
        <v>4.4076652526855504</v>
      </c>
      <c r="P18" s="3"/>
      <c r="Q18" s="3">
        <v>21</v>
      </c>
      <c r="R18" s="3">
        <v>2.8571429252624498</v>
      </c>
      <c r="S18" s="3">
        <v>0.49155139923095698</v>
      </c>
      <c r="T18" s="3">
        <v>2.81477022171021</v>
      </c>
      <c r="U18" s="3" t="s">
        <v>15</v>
      </c>
      <c r="V18" s="3" t="s">
        <v>17</v>
      </c>
    </row>
    <row r="19" spans="1:22">
      <c r="A19" s="3">
        <v>2011</v>
      </c>
      <c r="B19" s="3">
        <v>902</v>
      </c>
      <c r="C19" s="3" t="s">
        <v>34</v>
      </c>
      <c r="D19" s="3" t="str">
        <f t="shared" si="0"/>
        <v>LETRAS-PORTUGUÊS E INGLÊS (LICENCIATURA) - cod.31205</v>
      </c>
      <c r="E19" s="3">
        <v>31205</v>
      </c>
      <c r="F19" s="3" t="s">
        <v>56</v>
      </c>
      <c r="G19" s="3">
        <v>18</v>
      </c>
      <c r="H19" s="3">
        <v>18</v>
      </c>
      <c r="I19" s="3">
        <v>55.414285714285697</v>
      </c>
      <c r="J19" s="3">
        <v>46.357142857142897</v>
      </c>
      <c r="K19" s="3">
        <v>3.04743099212646</v>
      </c>
      <c r="L19" s="3">
        <v>2.7244966030120801</v>
      </c>
      <c r="M19" s="3"/>
      <c r="N19" s="3">
        <v>3.4415583610534699</v>
      </c>
      <c r="O19" s="3">
        <v>4.4076652526855504</v>
      </c>
      <c r="P19" s="3"/>
      <c r="Q19" s="3">
        <v>21</v>
      </c>
      <c r="R19" s="3">
        <v>2.8571429252624498</v>
      </c>
      <c r="S19" s="3">
        <v>0.49155139923095698</v>
      </c>
      <c r="T19" s="3">
        <v>2.81477022171021</v>
      </c>
      <c r="U19" s="3" t="s">
        <v>15</v>
      </c>
      <c r="V19" s="3" t="s">
        <v>17</v>
      </c>
    </row>
    <row r="20" spans="1:22">
      <c r="A20" s="3">
        <v>2011</v>
      </c>
      <c r="B20" s="3">
        <v>702</v>
      </c>
      <c r="C20" s="3" t="s">
        <v>32</v>
      </c>
      <c r="D20" s="3" t="str">
        <f t="shared" si="0"/>
        <v>MATEMÁTICA (LICENCIATURA) - cod.43084</v>
      </c>
      <c r="E20" s="3">
        <v>43084</v>
      </c>
      <c r="F20" s="3" t="s">
        <v>52</v>
      </c>
      <c r="G20" s="3">
        <v>22</v>
      </c>
      <c r="H20" s="3">
        <v>22</v>
      </c>
      <c r="I20" s="3">
        <v>50.977272727272698</v>
      </c>
      <c r="J20" s="3">
        <v>29.9136363636364</v>
      </c>
      <c r="K20" s="3">
        <v>2.63867139816284</v>
      </c>
      <c r="L20" s="3">
        <v>2.55664157867432</v>
      </c>
      <c r="M20" s="3"/>
      <c r="N20" s="3">
        <v>3.0392158031463601</v>
      </c>
      <c r="O20" s="3">
        <v>4.6487603187561</v>
      </c>
      <c r="P20" s="3"/>
      <c r="Q20" s="3">
        <v>14</v>
      </c>
      <c r="R20" s="3">
        <v>3.2142856121063201</v>
      </c>
      <c r="S20" s="3">
        <v>0.37087908387184099</v>
      </c>
      <c r="T20" s="3">
        <v>2.6708602905273402</v>
      </c>
      <c r="U20" s="3" t="s">
        <v>15</v>
      </c>
      <c r="V20" s="3" t="s">
        <v>15</v>
      </c>
    </row>
    <row r="21" spans="1:22">
      <c r="A21" s="3">
        <v>2011</v>
      </c>
      <c r="B21" s="3">
        <v>902</v>
      </c>
      <c r="C21" s="3" t="s">
        <v>34</v>
      </c>
      <c r="D21" s="3" t="str">
        <f t="shared" si="0"/>
        <v>LETRAS-PORTUGUÊS E INGLÊS (LICENCIATURA) - cod.51477</v>
      </c>
      <c r="E21" s="3">
        <v>51477</v>
      </c>
      <c r="F21" s="3" t="s">
        <v>55</v>
      </c>
      <c r="G21" s="3">
        <v>40</v>
      </c>
      <c r="H21" s="3">
        <v>29</v>
      </c>
      <c r="I21" s="3">
        <v>54.201754385964897</v>
      </c>
      <c r="J21" s="3">
        <v>46.310526315789502</v>
      </c>
      <c r="K21" s="3">
        <v>3.00160479545593</v>
      </c>
      <c r="L21" s="3">
        <v>3.1500663757324201</v>
      </c>
      <c r="M21" s="3"/>
      <c r="N21" s="3">
        <v>2.0629367828369101</v>
      </c>
      <c r="O21" s="3">
        <v>0.31616985797882102</v>
      </c>
      <c r="P21" s="3"/>
      <c r="Q21" s="3">
        <v>34</v>
      </c>
      <c r="R21" s="3">
        <v>3.38235282897949</v>
      </c>
      <c r="S21" s="3">
        <v>0.91081589460372903</v>
      </c>
      <c r="T21" s="3">
        <v>2.6465759277343799</v>
      </c>
      <c r="U21" s="3" t="s">
        <v>15</v>
      </c>
      <c r="V21" s="3" t="s">
        <v>17</v>
      </c>
    </row>
    <row r="22" spans="1:22">
      <c r="A22" s="3">
        <v>2011</v>
      </c>
      <c r="B22" s="3">
        <v>902</v>
      </c>
      <c r="C22" s="3" t="s">
        <v>34</v>
      </c>
      <c r="D22" s="3" t="str">
        <f t="shared" si="0"/>
        <v>LETRAS-PORTUGUÊS E INGLÊS (LICENCIATURA) - cod.8767</v>
      </c>
      <c r="E22" s="3">
        <v>8767</v>
      </c>
      <c r="F22" s="3" t="s">
        <v>57</v>
      </c>
      <c r="G22" s="3">
        <v>33</v>
      </c>
      <c r="H22" s="3">
        <v>32</v>
      </c>
      <c r="I22" s="3">
        <v>54.03125</v>
      </c>
      <c r="J22" s="3">
        <v>56.774999999999999</v>
      </c>
      <c r="K22" s="3">
        <v>3.9201631546020499</v>
      </c>
      <c r="L22" s="3">
        <v>4.1716446876525897</v>
      </c>
      <c r="M22" s="3"/>
      <c r="N22" s="3">
        <v>2.27272701263428</v>
      </c>
      <c r="O22" s="3">
        <v>2.6676828861236599</v>
      </c>
      <c r="P22" s="3"/>
      <c r="Q22" s="3">
        <v>22</v>
      </c>
      <c r="R22" s="3">
        <v>3.4090909957885702</v>
      </c>
      <c r="S22" s="3">
        <v>1.4076246023178101</v>
      </c>
      <c r="T22" s="3">
        <v>3.45646452903748</v>
      </c>
      <c r="U22" s="3" t="s">
        <v>17</v>
      </c>
      <c r="V22" s="3" t="s">
        <v>17</v>
      </c>
    </row>
    <row r="23" spans="1:22">
      <c r="A23" s="3">
        <v>2011</v>
      </c>
      <c r="B23" s="3">
        <v>4301</v>
      </c>
      <c r="C23" s="3" t="s">
        <v>46</v>
      </c>
      <c r="D23" s="3" t="str">
        <f t="shared" si="0"/>
        <v>MÚSICA (LICENCIATURA) - cod.11779</v>
      </c>
      <c r="E23" s="3">
        <v>11779</v>
      </c>
      <c r="F23" s="3" t="s">
        <v>58</v>
      </c>
      <c r="G23" s="3">
        <v>18</v>
      </c>
      <c r="H23" s="3">
        <v>15</v>
      </c>
      <c r="I23" s="3">
        <v>50.8</v>
      </c>
      <c r="J23" s="3">
        <v>51.72</v>
      </c>
      <c r="K23" s="3">
        <v>2.3784601688385001</v>
      </c>
      <c r="L23" s="3">
        <v>2.3784601688385001</v>
      </c>
      <c r="M23" s="3"/>
      <c r="N23" s="3">
        <v>3.25</v>
      </c>
      <c r="O23" s="3">
        <v>3.3333334922790501</v>
      </c>
      <c r="P23" s="3"/>
      <c r="Q23" s="3">
        <v>11</v>
      </c>
      <c r="R23" s="3">
        <v>2.75401043891907</v>
      </c>
      <c r="S23" s="3">
        <v>0</v>
      </c>
      <c r="T23" s="3">
        <v>2.3834538459777801</v>
      </c>
      <c r="U23" s="3" t="s">
        <v>15</v>
      </c>
      <c r="V23" s="3" t="s">
        <v>15</v>
      </c>
    </row>
    <row r="24" spans="1:22">
      <c r="A24" s="3">
        <v>2011</v>
      </c>
      <c r="B24" s="3">
        <v>702</v>
      </c>
      <c r="C24" s="3" t="s">
        <v>32</v>
      </c>
      <c r="D24" s="3" t="str">
        <f t="shared" si="0"/>
        <v>MATEMÁTICA (LICENCIATURA) - cod.46729</v>
      </c>
      <c r="E24" s="3">
        <v>46729</v>
      </c>
      <c r="F24" s="3" t="s">
        <v>56</v>
      </c>
      <c r="G24" s="3">
        <v>24</v>
      </c>
      <c r="H24" s="3">
        <v>24</v>
      </c>
      <c r="I24" s="3">
        <v>55.0625</v>
      </c>
      <c r="J24" s="3">
        <v>36.162500000000001</v>
      </c>
      <c r="K24" s="3">
        <v>3.58430075645447</v>
      </c>
      <c r="L24" s="3">
        <v>4.0190906524658203</v>
      </c>
      <c r="M24" s="3"/>
      <c r="N24" s="3">
        <v>2.4936063289642298</v>
      </c>
      <c r="O24" s="3">
        <v>4.4960474967956499</v>
      </c>
      <c r="P24" s="3"/>
      <c r="Q24" s="3">
        <v>0</v>
      </c>
      <c r="R24" s="3">
        <v>0</v>
      </c>
      <c r="S24" s="3">
        <v>0</v>
      </c>
      <c r="T24" s="3">
        <v>2.64776587486267</v>
      </c>
      <c r="U24" s="3" t="s">
        <v>15</v>
      </c>
      <c r="V24" s="3" t="s">
        <v>17</v>
      </c>
    </row>
    <row r="25" spans="1:22">
      <c r="A25" s="3">
        <v>2011</v>
      </c>
      <c r="B25" s="3">
        <v>702</v>
      </c>
      <c r="C25" s="3" t="s">
        <v>32</v>
      </c>
      <c r="D25" s="3" t="str">
        <f t="shared" si="0"/>
        <v>MATEMÁTICA (LICENCIATURA) - cod.18959</v>
      </c>
      <c r="E25" s="3">
        <v>18959</v>
      </c>
      <c r="F25" s="3" t="s">
        <v>57</v>
      </c>
      <c r="G25" s="3">
        <v>13</v>
      </c>
      <c r="H25" s="3">
        <v>11</v>
      </c>
      <c r="I25" s="3">
        <v>56.772727272727302</v>
      </c>
      <c r="J25" s="3">
        <v>35.709090909090897</v>
      </c>
      <c r="K25" s="3">
        <v>3.57431197166443</v>
      </c>
      <c r="L25" s="3">
        <v>4.0047979354858398</v>
      </c>
      <c r="M25" s="3"/>
      <c r="N25" s="3">
        <v>2.0053474903106698</v>
      </c>
      <c r="O25" s="3">
        <v>4.6487603187561</v>
      </c>
      <c r="P25" s="3"/>
      <c r="Q25" s="3">
        <v>15</v>
      </c>
      <c r="R25" s="3">
        <v>3.6666667461395299</v>
      </c>
      <c r="S25" s="3">
        <v>0</v>
      </c>
      <c r="T25" s="3">
        <v>3.2655997276306201</v>
      </c>
      <c r="U25" s="3" t="s">
        <v>17</v>
      </c>
      <c r="V25" s="3" t="s">
        <v>17</v>
      </c>
    </row>
    <row r="26" spans="1:22">
      <c r="A26" s="3">
        <v>2011</v>
      </c>
      <c r="B26" s="3">
        <v>2001</v>
      </c>
      <c r="C26" s="3" t="s">
        <v>39</v>
      </c>
      <c r="D26" s="3" t="str">
        <f t="shared" si="0"/>
        <v>PEDAGOGIA (LICENCIATURA) - cod.71002</v>
      </c>
      <c r="E26" s="3">
        <v>71002</v>
      </c>
      <c r="F26" s="3" t="s">
        <v>56</v>
      </c>
      <c r="G26" s="3">
        <v>25</v>
      </c>
      <c r="H26" s="3">
        <v>18</v>
      </c>
      <c r="I26" s="3">
        <v>53.7395833333333</v>
      </c>
      <c r="J26" s="3">
        <v>57.418750000000003</v>
      </c>
      <c r="K26" s="3">
        <v>3.3229901790618901</v>
      </c>
      <c r="L26" s="3">
        <v>3.3229901790618901</v>
      </c>
      <c r="M26" s="3"/>
      <c r="N26" s="3">
        <v>0.250000059604645</v>
      </c>
      <c r="O26" s="3">
        <v>3.8829789161682098</v>
      </c>
      <c r="P26" s="3"/>
      <c r="Q26" s="3">
        <v>24</v>
      </c>
      <c r="R26" s="3">
        <v>2.5</v>
      </c>
      <c r="S26" s="3">
        <v>0</v>
      </c>
      <c r="T26" s="3">
        <v>2.7001180648803702</v>
      </c>
      <c r="U26" s="3" t="s">
        <v>15</v>
      </c>
      <c r="V26" s="3" t="s">
        <v>17</v>
      </c>
    </row>
    <row r="27" spans="1:22">
      <c r="A27" s="3">
        <v>2011</v>
      </c>
      <c r="B27" s="3">
        <v>4301</v>
      </c>
      <c r="C27" s="3" t="s">
        <v>46</v>
      </c>
      <c r="D27" s="3" t="str">
        <f t="shared" si="0"/>
        <v>MÚSICA (LICENCIATURA) - cod.70538</v>
      </c>
      <c r="E27" s="3">
        <v>70538</v>
      </c>
      <c r="F27" s="3" t="s">
        <v>59</v>
      </c>
      <c r="G27" s="3">
        <v>29</v>
      </c>
      <c r="H27" s="3">
        <v>27</v>
      </c>
      <c r="I27" s="3">
        <v>48.259259259259302</v>
      </c>
      <c r="J27" s="3">
        <v>50.981481481481502</v>
      </c>
      <c r="K27" s="3">
        <v>2.21749019622803</v>
      </c>
      <c r="L27" s="3">
        <v>2.21749019622803</v>
      </c>
      <c r="M27" s="3"/>
      <c r="N27" s="3">
        <v>0.45673042535781899</v>
      </c>
      <c r="O27" s="3">
        <v>3.5956792831420898</v>
      </c>
      <c r="P27" s="3"/>
      <c r="Q27" s="3">
        <v>45</v>
      </c>
      <c r="R27" s="3">
        <v>3.21568632125854</v>
      </c>
      <c r="S27" s="3">
        <v>1.58974373340607</v>
      </c>
      <c r="T27" s="3">
        <v>2.3781883716583301</v>
      </c>
      <c r="U27" s="3" t="s">
        <v>15</v>
      </c>
      <c r="V27" s="3" t="s">
        <v>15</v>
      </c>
    </row>
    <row r="28" spans="1:22">
      <c r="A28" s="3">
        <v>2011</v>
      </c>
      <c r="B28" s="3">
        <v>702</v>
      </c>
      <c r="C28" s="3" t="s">
        <v>32</v>
      </c>
      <c r="D28" s="3" t="str">
        <f t="shared" si="0"/>
        <v>MATEMÁTICA (LICENCIATURA) - cod.18961</v>
      </c>
      <c r="E28" s="3">
        <v>18961</v>
      </c>
      <c r="F28" s="3" t="s">
        <v>55</v>
      </c>
      <c r="G28" s="3">
        <v>21</v>
      </c>
      <c r="H28" s="3">
        <v>16</v>
      </c>
      <c r="I28" s="3">
        <v>44.84375</v>
      </c>
      <c r="J28" s="3">
        <v>21.256250000000001</v>
      </c>
      <c r="K28" s="3">
        <v>1.31472516059875</v>
      </c>
      <c r="L28" s="3">
        <v>1.01331031322479</v>
      </c>
      <c r="M28" s="3"/>
      <c r="N28" s="3">
        <v>1.98039209842682</v>
      </c>
      <c r="O28" s="3">
        <v>0.411931872367859</v>
      </c>
      <c r="P28" s="3"/>
      <c r="Q28" s="3">
        <v>14</v>
      </c>
      <c r="R28" s="3">
        <v>2.1428573131561302</v>
      </c>
      <c r="S28" s="3">
        <v>0.37087908387184099</v>
      </c>
      <c r="T28" s="3">
        <v>1.3883740901946999</v>
      </c>
      <c r="U28" s="3" t="s">
        <v>51</v>
      </c>
      <c r="V28" s="3" t="s">
        <v>51</v>
      </c>
    </row>
    <row r="29" spans="1:22">
      <c r="A29" s="3">
        <v>2011</v>
      </c>
      <c r="B29" s="3">
        <v>2001</v>
      </c>
      <c r="C29" s="3" t="s">
        <v>39</v>
      </c>
      <c r="D29" s="3" t="str">
        <f t="shared" si="0"/>
        <v>PEDAGOGIA (LICENCIATURA) - cod.95213</v>
      </c>
      <c r="E29" s="3">
        <v>95213</v>
      </c>
      <c r="F29" s="3" t="s">
        <v>55</v>
      </c>
      <c r="G29" s="3">
        <v>82</v>
      </c>
      <c r="H29" s="3">
        <v>70</v>
      </c>
      <c r="I29" s="3">
        <v>49.3642857142857</v>
      </c>
      <c r="J29" s="3">
        <v>47.168571428571397</v>
      </c>
      <c r="K29" s="3">
        <v>2.08488249778748</v>
      </c>
      <c r="L29" s="3">
        <v>2.2455050945282</v>
      </c>
      <c r="M29" s="3"/>
      <c r="N29" s="3">
        <v>0.27363187074661299</v>
      </c>
      <c r="O29" s="3">
        <v>0.36764723062515298</v>
      </c>
      <c r="P29" s="3"/>
      <c r="Q29" s="3">
        <v>22</v>
      </c>
      <c r="R29" s="3">
        <v>4.0909090042114302</v>
      </c>
      <c r="S29" s="3">
        <v>1.33522737026215</v>
      </c>
      <c r="T29" s="3">
        <v>2.1331014633178702</v>
      </c>
      <c r="U29" s="3"/>
      <c r="V29" s="3"/>
    </row>
    <row r="30" spans="1:22">
      <c r="A30" s="3">
        <v>2011</v>
      </c>
      <c r="B30" s="3">
        <v>2001</v>
      </c>
      <c r="C30" s="3" t="s">
        <v>39</v>
      </c>
      <c r="D30" s="3" t="str">
        <f t="shared" si="0"/>
        <v>PEDAGOGIA (LICENCIATURA) - cod.15719</v>
      </c>
      <c r="E30" s="3">
        <v>15719</v>
      </c>
      <c r="F30" s="3" t="s">
        <v>56</v>
      </c>
      <c r="G30" s="3">
        <v>30</v>
      </c>
      <c r="H30" s="3">
        <v>30</v>
      </c>
      <c r="I30" s="3">
        <v>53.7395833333333</v>
      </c>
      <c r="J30" s="3">
        <v>57.418750000000003</v>
      </c>
      <c r="K30" s="3">
        <v>3.3229901790618901</v>
      </c>
      <c r="L30" s="3">
        <v>3.3229901790618901</v>
      </c>
      <c r="M30" s="3"/>
      <c r="N30" s="3">
        <v>0.250000059604645</v>
      </c>
      <c r="O30" s="3">
        <v>3.8829789161682098</v>
      </c>
      <c r="P30" s="3"/>
      <c r="Q30" s="3">
        <v>24</v>
      </c>
      <c r="R30" s="3">
        <v>2.5</v>
      </c>
      <c r="S30" s="3">
        <v>0</v>
      </c>
      <c r="T30" s="3">
        <v>2.7001180648803702</v>
      </c>
      <c r="U30" s="3" t="s">
        <v>15</v>
      </c>
      <c r="V30" s="3" t="s">
        <v>17</v>
      </c>
    </row>
    <row r="31" spans="1:22">
      <c r="A31" s="3">
        <v>2011</v>
      </c>
      <c r="B31" s="3">
        <v>2001</v>
      </c>
      <c r="C31" s="3" t="s">
        <v>39</v>
      </c>
      <c r="D31" s="3" t="str">
        <f t="shared" si="0"/>
        <v>PEDAGOGIA (LICENCIATURA) - cod.3644</v>
      </c>
      <c r="E31" s="3">
        <v>3644</v>
      </c>
      <c r="F31" s="3" t="s">
        <v>52</v>
      </c>
      <c r="G31" s="3">
        <v>53</v>
      </c>
      <c r="H31" s="3">
        <v>51</v>
      </c>
      <c r="I31" s="3">
        <v>51.5</v>
      </c>
      <c r="J31" s="3">
        <v>54.809803921568601</v>
      </c>
      <c r="K31" s="3">
        <v>2.96974754333496</v>
      </c>
      <c r="L31" s="3">
        <v>3.0718939304351802</v>
      </c>
      <c r="M31" s="3"/>
      <c r="N31" s="3">
        <v>2.3921566009521502</v>
      </c>
      <c r="O31" s="3">
        <v>4.6568627357482901</v>
      </c>
      <c r="P31" s="3"/>
      <c r="Q31" s="3">
        <v>22</v>
      </c>
      <c r="R31" s="3">
        <v>3.4090909957885702</v>
      </c>
      <c r="S31" s="3">
        <v>1.06818187236786</v>
      </c>
      <c r="T31" s="3">
        <v>2.98869800567627</v>
      </c>
      <c r="U31" s="3" t="s">
        <v>17</v>
      </c>
      <c r="V31" s="3" t="s">
        <v>17</v>
      </c>
    </row>
    <row r="32" spans="1:22">
      <c r="A32" s="3">
        <v>2011</v>
      </c>
      <c r="B32" s="3">
        <v>2001</v>
      </c>
      <c r="C32" s="3" t="s">
        <v>39</v>
      </c>
      <c r="D32" s="3" t="str">
        <f t="shared" si="0"/>
        <v>PEDAGOGIA (LICENCIATURA) - cod.8765</v>
      </c>
      <c r="E32" s="3">
        <v>8765</v>
      </c>
      <c r="F32" s="3" t="s">
        <v>57</v>
      </c>
      <c r="G32" s="3">
        <v>45</v>
      </c>
      <c r="H32" s="3">
        <v>42</v>
      </c>
      <c r="I32" s="3">
        <v>51.952380952380899</v>
      </c>
      <c r="J32" s="3">
        <v>59.097619047619098</v>
      </c>
      <c r="K32" s="3">
        <v>3.44103002548218</v>
      </c>
      <c r="L32" s="3">
        <v>3.2805991172790501</v>
      </c>
      <c r="M32" s="3"/>
      <c r="N32" s="3">
        <v>2.58730173110962</v>
      </c>
      <c r="O32" s="3">
        <v>1.7708331346511801</v>
      </c>
      <c r="P32" s="3"/>
      <c r="Q32" s="3">
        <v>21</v>
      </c>
      <c r="R32" s="3">
        <v>4.0476193428039604</v>
      </c>
      <c r="S32" s="3">
        <v>0.55952382087707497</v>
      </c>
      <c r="T32" s="3">
        <v>2.9257757663726802</v>
      </c>
      <c r="U32" s="3" t="s">
        <v>15</v>
      </c>
      <c r="V32" s="3" t="s">
        <v>17</v>
      </c>
    </row>
    <row r="33" spans="1:22">
      <c r="A33" s="3">
        <v>2011</v>
      </c>
      <c r="B33" s="3">
        <v>1502</v>
      </c>
      <c r="C33" s="3" t="s">
        <v>36</v>
      </c>
      <c r="D33" s="3" t="str">
        <f t="shared" si="0"/>
        <v>QUÍMICA (LICENCIATURA) - cod.70981</v>
      </c>
      <c r="E33" s="3">
        <v>70981</v>
      </c>
      <c r="F33" s="3" t="s">
        <v>56</v>
      </c>
      <c r="G33" s="3">
        <v>16</v>
      </c>
      <c r="H33" s="3">
        <v>16</v>
      </c>
      <c r="I33" s="3">
        <v>60.96875</v>
      </c>
      <c r="J33" s="3">
        <v>46.762500000000003</v>
      </c>
      <c r="K33" s="3">
        <v>3.6260728836059601</v>
      </c>
      <c r="L33" s="3">
        <v>3.4420576095581099</v>
      </c>
      <c r="M33" s="3"/>
      <c r="N33" s="3">
        <v>1.3541665077209499</v>
      </c>
      <c r="O33" s="3">
        <v>3.2291665077209499</v>
      </c>
      <c r="P33" s="3"/>
      <c r="Q33" s="3">
        <v>9</v>
      </c>
      <c r="R33" s="3">
        <v>4.1481480598449698</v>
      </c>
      <c r="S33" s="3">
        <v>1.11111104488373</v>
      </c>
      <c r="T33" s="3">
        <v>3.1264624595642099</v>
      </c>
      <c r="U33" s="3" t="s">
        <v>17</v>
      </c>
      <c r="V33" s="3" t="s">
        <v>17</v>
      </c>
    </row>
    <row r="34" spans="1:22">
      <c r="A34" s="3">
        <v>2012</v>
      </c>
      <c r="B34" s="3">
        <v>1</v>
      </c>
      <c r="C34" s="3" t="s">
        <v>25</v>
      </c>
      <c r="D34" s="3" t="str">
        <f t="shared" ref="D34:D65" si="1">CONCATENATE(C34," - cod.",E34)</f>
        <v>ADMINISTRAÇÃO - cod.8762</v>
      </c>
      <c r="E34" s="3">
        <v>8762</v>
      </c>
      <c r="F34" s="3" t="s">
        <v>57</v>
      </c>
      <c r="G34" s="3">
        <v>50</v>
      </c>
      <c r="H34" s="3">
        <v>45</v>
      </c>
      <c r="I34" s="3">
        <v>45.222200000000001</v>
      </c>
      <c r="J34" s="3">
        <v>38.0289</v>
      </c>
      <c r="K34" s="3">
        <v>3.0243000000000002</v>
      </c>
      <c r="L34" s="3">
        <v>1.2958000000000001</v>
      </c>
      <c r="M34" s="3">
        <v>2.6493000000000002</v>
      </c>
      <c r="N34" s="3">
        <v>1.1111</v>
      </c>
      <c r="O34" s="3">
        <v>1.5093000000000001</v>
      </c>
      <c r="P34" s="3"/>
      <c r="Q34" s="3"/>
      <c r="R34" s="3">
        <v>3.1667000000000001</v>
      </c>
      <c r="S34" s="3">
        <v>0.7</v>
      </c>
      <c r="T34" s="3">
        <v>2.4500000000000002</v>
      </c>
      <c r="U34" s="3">
        <v>3</v>
      </c>
      <c r="V34" s="3">
        <v>4</v>
      </c>
    </row>
    <row r="35" spans="1:22">
      <c r="A35" s="3">
        <v>2012</v>
      </c>
      <c r="B35" s="3">
        <v>1</v>
      </c>
      <c r="C35" s="3" t="s">
        <v>25</v>
      </c>
      <c r="D35" s="3" t="str">
        <f t="shared" si="1"/>
        <v>ADMINISTRAÇÃO - cod.120346</v>
      </c>
      <c r="E35" s="3">
        <v>120346</v>
      </c>
      <c r="F35" s="3" t="s">
        <v>30</v>
      </c>
      <c r="G35" s="3">
        <v>129</v>
      </c>
      <c r="H35" s="3">
        <v>106</v>
      </c>
      <c r="I35" s="3">
        <v>46.716999999999999</v>
      </c>
      <c r="J35" s="3">
        <v>35.073599999999999</v>
      </c>
      <c r="K35" s="3">
        <v>2.7519</v>
      </c>
      <c r="L35" s="3">
        <v>-0.1336</v>
      </c>
      <c r="M35" s="3">
        <v>2.3809</v>
      </c>
      <c r="N35" s="3">
        <v>0.74070000000000003</v>
      </c>
      <c r="O35" s="3">
        <v>3.1943999999999999</v>
      </c>
      <c r="P35" s="3"/>
      <c r="Q35" s="3"/>
      <c r="R35" s="3">
        <v>4.0278</v>
      </c>
      <c r="S35" s="3">
        <v>0.38890000000000002</v>
      </c>
      <c r="T35" s="3">
        <v>2.41</v>
      </c>
      <c r="U35" s="3">
        <v>3</v>
      </c>
      <c r="V35" s="3">
        <v>3</v>
      </c>
    </row>
    <row r="36" spans="1:22">
      <c r="A36" s="3">
        <v>2012</v>
      </c>
      <c r="B36" s="3">
        <v>1</v>
      </c>
      <c r="C36" s="3" t="s">
        <v>25</v>
      </c>
      <c r="D36" s="3" t="str">
        <f t="shared" si="1"/>
        <v>ADMINISTRAÇÃO - cod.3638</v>
      </c>
      <c r="E36" s="3">
        <v>3638</v>
      </c>
      <c r="F36" s="3" t="s">
        <v>52</v>
      </c>
      <c r="G36" s="3">
        <v>109</v>
      </c>
      <c r="H36" s="3">
        <v>102</v>
      </c>
      <c r="I36" s="3">
        <v>44.4069</v>
      </c>
      <c r="J36" s="3">
        <v>31.110800000000001</v>
      </c>
      <c r="K36" s="3">
        <v>2.2042999999999999</v>
      </c>
      <c r="L36" s="3">
        <v>-1.9542999999999999</v>
      </c>
      <c r="M36" s="3">
        <v>2.0390000000000001</v>
      </c>
      <c r="N36" s="3">
        <v>2.0832999999999999</v>
      </c>
      <c r="O36" s="3">
        <v>2.8231999999999999</v>
      </c>
      <c r="P36" s="3"/>
      <c r="Q36" s="3"/>
      <c r="R36" s="3">
        <v>3.75</v>
      </c>
      <c r="S36" s="3">
        <v>0.21879999999999999</v>
      </c>
      <c r="T36" s="3">
        <v>2.21</v>
      </c>
      <c r="U36" s="3">
        <v>3</v>
      </c>
      <c r="V36" s="3">
        <v>3</v>
      </c>
    </row>
    <row r="37" spans="1:22">
      <c r="A37" s="3">
        <v>2012</v>
      </c>
      <c r="B37" s="3">
        <v>22</v>
      </c>
      <c r="C37" s="3" t="s">
        <v>26</v>
      </c>
      <c r="D37" s="3" t="str">
        <f t="shared" si="1"/>
        <v>CIÊNCIAS CONTÁBEIS - cod.8763</v>
      </c>
      <c r="E37" s="3">
        <v>8763</v>
      </c>
      <c r="F37" s="3" t="s">
        <v>57</v>
      </c>
      <c r="G37" s="3">
        <v>62</v>
      </c>
      <c r="H37" s="3">
        <v>57</v>
      </c>
      <c r="I37" s="3">
        <v>41.219299999999997</v>
      </c>
      <c r="J37" s="3">
        <v>29.277200000000001</v>
      </c>
      <c r="K37" s="3">
        <v>1.9635</v>
      </c>
      <c r="L37" s="3">
        <v>-4.7355999999999998</v>
      </c>
      <c r="M37" s="3">
        <v>1.5911</v>
      </c>
      <c r="N37" s="3">
        <v>1.9593</v>
      </c>
      <c r="O37" s="3">
        <v>2.7770999999999999</v>
      </c>
      <c r="P37" s="3"/>
      <c r="Q37" s="3"/>
      <c r="R37" s="3">
        <v>2.125</v>
      </c>
      <c r="S37" s="3">
        <v>0.20369999999999999</v>
      </c>
      <c r="T37" s="3">
        <v>1.87</v>
      </c>
      <c r="U37" s="3">
        <v>2</v>
      </c>
      <c r="V37" s="3">
        <v>3</v>
      </c>
    </row>
    <row r="38" spans="1:22">
      <c r="A38" s="3">
        <v>2012</v>
      </c>
      <c r="B38" s="3">
        <v>1</v>
      </c>
      <c r="C38" s="3" t="s">
        <v>25</v>
      </c>
      <c r="D38" s="3" t="str">
        <f t="shared" si="1"/>
        <v>ADMINISTRAÇÃO - cod.42040</v>
      </c>
      <c r="E38" s="3">
        <v>42040</v>
      </c>
      <c r="F38" s="3" t="s">
        <v>55</v>
      </c>
      <c r="G38" s="3">
        <v>95</v>
      </c>
      <c r="H38" s="3">
        <v>82</v>
      </c>
      <c r="I38" s="3">
        <v>47.7622</v>
      </c>
      <c r="J38" s="3">
        <v>35.745100000000001</v>
      </c>
      <c r="K38" s="3">
        <v>2.8723000000000001</v>
      </c>
      <c r="L38" s="3">
        <v>0.2107</v>
      </c>
      <c r="M38" s="3">
        <v>2.4455</v>
      </c>
      <c r="N38" s="3">
        <v>0.30859999999999999</v>
      </c>
      <c r="O38" s="3">
        <v>0</v>
      </c>
      <c r="P38" s="3"/>
      <c r="Q38" s="3"/>
      <c r="R38" s="3">
        <v>3.871</v>
      </c>
      <c r="S38" s="3">
        <v>1.8065</v>
      </c>
      <c r="T38" s="3">
        <v>2.38</v>
      </c>
      <c r="U38" s="3">
        <v>3</v>
      </c>
      <c r="V38" s="3">
        <v>3</v>
      </c>
    </row>
    <row r="39" spans="1:22">
      <c r="A39" s="3">
        <v>2012</v>
      </c>
      <c r="B39" s="3">
        <v>22</v>
      </c>
      <c r="C39" s="3" t="s">
        <v>26</v>
      </c>
      <c r="D39" s="3" t="str">
        <f t="shared" si="1"/>
        <v>CIÊNCIAS CONTÁBEIS - cod.57896</v>
      </c>
      <c r="E39" s="3">
        <v>57896</v>
      </c>
      <c r="F39" s="3" t="s">
        <v>30</v>
      </c>
      <c r="G39" s="3">
        <v>79</v>
      </c>
      <c r="H39" s="3">
        <v>70</v>
      </c>
      <c r="I39" s="3">
        <v>39.1571</v>
      </c>
      <c r="J39" s="3">
        <v>32.667099999999998</v>
      </c>
      <c r="K39" s="3">
        <v>2.2818999999999998</v>
      </c>
      <c r="L39" s="3">
        <v>-2.9213</v>
      </c>
      <c r="M39" s="3">
        <v>1.9246000000000001</v>
      </c>
      <c r="N39" s="3">
        <v>1.8456999999999999</v>
      </c>
      <c r="O39" s="3">
        <v>3.9725000000000001</v>
      </c>
      <c r="P39" s="3"/>
      <c r="Q39" s="3"/>
      <c r="R39" s="3">
        <v>3.9474</v>
      </c>
      <c r="S39" s="3">
        <v>0.42880000000000001</v>
      </c>
      <c r="T39" s="3">
        <v>2.2999999999999998</v>
      </c>
      <c r="U39" s="3">
        <v>3</v>
      </c>
      <c r="V39" s="3">
        <v>3</v>
      </c>
    </row>
    <row r="40" spans="1:22">
      <c r="A40" s="3">
        <v>2012</v>
      </c>
      <c r="B40" s="3">
        <v>13</v>
      </c>
      <c r="C40" s="3" t="s">
        <v>27</v>
      </c>
      <c r="D40" s="3" t="str">
        <f t="shared" si="1"/>
        <v>CIÊNCIAS ECONÔMICAS - cod.58198</v>
      </c>
      <c r="E40" s="3">
        <v>58198</v>
      </c>
      <c r="F40" s="3" t="s">
        <v>30</v>
      </c>
      <c r="G40" s="3">
        <v>38</v>
      </c>
      <c r="H40" s="3">
        <v>29</v>
      </c>
      <c r="I40" s="3">
        <v>41.551699999999997</v>
      </c>
      <c r="J40" s="3">
        <v>22.213799999999999</v>
      </c>
      <c r="K40" s="3">
        <v>1.5122</v>
      </c>
      <c r="L40" s="3">
        <v>-2.6823000000000001</v>
      </c>
      <c r="M40" s="3">
        <v>2.173</v>
      </c>
      <c r="N40" s="3">
        <v>1.0345</v>
      </c>
      <c r="O40" s="3">
        <v>3.1034000000000002</v>
      </c>
      <c r="P40" s="3"/>
      <c r="Q40" s="3"/>
      <c r="R40" s="3">
        <v>4.0556000000000001</v>
      </c>
      <c r="S40" s="3">
        <v>0</v>
      </c>
      <c r="T40" s="3">
        <v>2.0499999999999998</v>
      </c>
      <c r="U40" s="3">
        <v>3</v>
      </c>
      <c r="V40" s="3">
        <v>2</v>
      </c>
    </row>
    <row r="41" spans="1:22">
      <c r="A41" s="3">
        <v>2012</v>
      </c>
      <c r="B41" s="3">
        <v>13</v>
      </c>
      <c r="C41" s="3" t="s">
        <v>27</v>
      </c>
      <c r="D41" s="3" t="str">
        <f t="shared" si="1"/>
        <v>CIÊNCIAS ECONÔMICAS - cod.8764</v>
      </c>
      <c r="E41" s="3">
        <v>8764</v>
      </c>
      <c r="F41" s="3" t="s">
        <v>57</v>
      </c>
      <c r="G41" s="3">
        <v>39</v>
      </c>
      <c r="H41" s="3">
        <v>32</v>
      </c>
      <c r="I41" s="3">
        <v>47.671900000000001</v>
      </c>
      <c r="J41" s="3">
        <v>25.606300000000001</v>
      </c>
      <c r="K41" s="3">
        <v>2.2282000000000002</v>
      </c>
      <c r="L41" s="3">
        <v>2.4154</v>
      </c>
      <c r="M41" s="3">
        <v>3.1783999999999999</v>
      </c>
      <c r="N41" s="3">
        <v>1.5152000000000001</v>
      </c>
      <c r="O41" s="3">
        <v>1.25</v>
      </c>
      <c r="P41" s="3"/>
      <c r="Q41" s="3"/>
      <c r="R41" s="3">
        <v>3.2292000000000001</v>
      </c>
      <c r="S41" s="3">
        <v>0.89290000000000003</v>
      </c>
      <c r="T41" s="3">
        <v>2.52</v>
      </c>
      <c r="U41" s="3">
        <v>3</v>
      </c>
      <c r="V41" s="3">
        <v>3</v>
      </c>
    </row>
    <row r="42" spans="1:22">
      <c r="A42" s="3">
        <v>2012</v>
      </c>
      <c r="B42" s="3">
        <v>22</v>
      </c>
      <c r="C42" s="3" t="s">
        <v>26</v>
      </c>
      <c r="D42" s="3" t="str">
        <f t="shared" si="1"/>
        <v>CIÊNCIAS CONTÁBEIS - cod.3639</v>
      </c>
      <c r="E42" s="3">
        <v>3639</v>
      </c>
      <c r="F42" s="3" t="s">
        <v>52</v>
      </c>
      <c r="G42" s="3">
        <v>92</v>
      </c>
      <c r="H42" s="3">
        <v>85</v>
      </c>
      <c r="I42" s="3">
        <v>43.523499999999999</v>
      </c>
      <c r="J42" s="3">
        <v>42.629399999999997</v>
      </c>
      <c r="K42" s="3">
        <v>3.6705000000000001</v>
      </c>
      <c r="L42" s="3">
        <v>7.3379000000000003</v>
      </c>
      <c r="M42" s="3">
        <v>3.8104</v>
      </c>
      <c r="N42" s="3">
        <v>3.85</v>
      </c>
      <c r="O42" s="3">
        <v>4.6196999999999999</v>
      </c>
      <c r="P42" s="3"/>
      <c r="Q42" s="3"/>
      <c r="R42" s="3">
        <v>1.875</v>
      </c>
      <c r="S42" s="3">
        <v>0.33950000000000002</v>
      </c>
      <c r="T42" s="3">
        <v>3.27</v>
      </c>
      <c r="U42" s="3">
        <v>4</v>
      </c>
      <c r="V42" s="3">
        <v>4</v>
      </c>
    </row>
    <row r="43" spans="1:22">
      <c r="A43" s="3">
        <v>2012</v>
      </c>
      <c r="B43" s="3">
        <v>22</v>
      </c>
      <c r="C43" s="3" t="s">
        <v>26</v>
      </c>
      <c r="D43" s="3" t="str">
        <f t="shared" si="1"/>
        <v>CIÊNCIAS CONTÁBEIS - cod.16318</v>
      </c>
      <c r="E43" s="3">
        <v>16318</v>
      </c>
      <c r="F43" s="3" t="s">
        <v>55</v>
      </c>
      <c r="G43" s="3">
        <v>34</v>
      </c>
      <c r="H43" s="3">
        <v>17</v>
      </c>
      <c r="I43" s="3">
        <v>46.558799999999998</v>
      </c>
      <c r="J43" s="3">
        <v>39.894100000000002</v>
      </c>
      <c r="K43" s="3">
        <v>3.4731000000000001</v>
      </c>
      <c r="L43" s="3">
        <v>1.8613999999999999</v>
      </c>
      <c r="M43" s="3">
        <v>2.8037000000000001</v>
      </c>
      <c r="N43" s="3">
        <v>0.65559999999999996</v>
      </c>
      <c r="O43" s="3">
        <v>0</v>
      </c>
      <c r="P43" s="3"/>
      <c r="Q43" s="3"/>
      <c r="R43" s="3">
        <v>1.9443999999999999</v>
      </c>
      <c r="S43" s="3">
        <v>0.45269999999999999</v>
      </c>
      <c r="T43" s="3">
        <v>2.29</v>
      </c>
      <c r="U43" s="3">
        <v>3</v>
      </c>
      <c r="V43" s="3">
        <v>4</v>
      </c>
    </row>
    <row r="44" spans="1:22">
      <c r="A44" s="3">
        <v>2012</v>
      </c>
      <c r="B44" s="3">
        <v>67</v>
      </c>
      <c r="C44" s="3" t="s">
        <v>29</v>
      </c>
      <c r="D44" s="3" t="str">
        <f t="shared" si="1"/>
        <v>SECRETARIADO EXECUTIVO - cod.50198</v>
      </c>
      <c r="E44" s="3">
        <v>50198</v>
      </c>
      <c r="F44" s="3" t="s">
        <v>30</v>
      </c>
      <c r="G44" s="3">
        <v>32</v>
      </c>
      <c r="H44" s="3">
        <v>27</v>
      </c>
      <c r="I44" s="3">
        <v>41.759300000000003</v>
      </c>
      <c r="J44" s="3">
        <v>41.0593</v>
      </c>
      <c r="K44" s="3">
        <v>1.9490000000000001</v>
      </c>
      <c r="L44" s="3">
        <v>-3.2986</v>
      </c>
      <c r="M44" s="3">
        <v>1.9091</v>
      </c>
      <c r="N44" s="3">
        <v>1.4815</v>
      </c>
      <c r="O44" s="3">
        <v>1.9642999999999999</v>
      </c>
      <c r="P44" s="3"/>
      <c r="Q44" s="3"/>
      <c r="R44" s="3">
        <v>3</v>
      </c>
      <c r="S44" s="3">
        <v>0.61270000000000002</v>
      </c>
      <c r="T44" s="3">
        <v>2.0099999999999998</v>
      </c>
      <c r="U44" s="3">
        <v>3</v>
      </c>
      <c r="V44" s="3">
        <v>3</v>
      </c>
    </row>
    <row r="45" spans="1:22">
      <c r="A45" s="3">
        <v>2012</v>
      </c>
      <c r="B45" s="3">
        <v>29</v>
      </c>
      <c r="C45" s="3" t="s">
        <v>28</v>
      </c>
      <c r="D45" s="3" t="str">
        <f t="shared" si="1"/>
        <v>TURISMO - cod.43188</v>
      </c>
      <c r="E45" s="3">
        <v>43188</v>
      </c>
      <c r="F45" s="3" t="s">
        <v>57</v>
      </c>
      <c r="G45" s="3">
        <v>12</v>
      </c>
      <c r="H45" s="3">
        <v>12</v>
      </c>
      <c r="I45" s="3">
        <v>47.5</v>
      </c>
      <c r="J45" s="3">
        <v>40.825000000000003</v>
      </c>
      <c r="K45" s="3">
        <v>2.4699</v>
      </c>
      <c r="L45" s="3">
        <v>1.5461</v>
      </c>
      <c r="M45" s="3">
        <v>2.8765000000000001</v>
      </c>
      <c r="N45" s="3">
        <v>2.9167000000000001</v>
      </c>
      <c r="O45" s="3">
        <v>1.9196</v>
      </c>
      <c r="P45" s="3"/>
      <c r="Q45" s="3"/>
      <c r="R45" s="3">
        <v>3.4091</v>
      </c>
      <c r="S45" s="3">
        <v>0.79549999999999998</v>
      </c>
      <c r="T45" s="3">
        <v>2.61</v>
      </c>
      <c r="U45" s="3">
        <v>3</v>
      </c>
      <c r="V45" s="3">
        <v>3</v>
      </c>
    </row>
    <row r="46" spans="1:22">
      <c r="A46" s="3">
        <v>2012</v>
      </c>
      <c r="B46" s="3">
        <v>29</v>
      </c>
      <c r="C46" s="3" t="s">
        <v>28</v>
      </c>
      <c r="D46" s="3" t="str">
        <f t="shared" si="1"/>
        <v>TURISMO - cod.50203</v>
      </c>
      <c r="E46" s="3">
        <v>50203</v>
      </c>
      <c r="F46" s="3" t="s">
        <v>30</v>
      </c>
      <c r="G46" s="3">
        <v>38</v>
      </c>
      <c r="H46" s="3">
        <v>25</v>
      </c>
      <c r="I46" s="3">
        <v>49.54</v>
      </c>
      <c r="J46" s="3">
        <v>43.02</v>
      </c>
      <c r="K46" s="3">
        <v>2.8195000000000001</v>
      </c>
      <c r="L46" s="3">
        <v>3.1783999999999999</v>
      </c>
      <c r="M46" s="3">
        <v>3.2147000000000001</v>
      </c>
      <c r="N46" s="3">
        <v>1.5385</v>
      </c>
      <c r="O46" s="3">
        <v>0.10299999999999999</v>
      </c>
      <c r="P46" s="3"/>
      <c r="Q46" s="3"/>
      <c r="R46" s="3">
        <v>4.0625</v>
      </c>
      <c r="S46" s="3">
        <v>0.36459999999999998</v>
      </c>
      <c r="T46" s="3">
        <v>2.5499999999999998</v>
      </c>
      <c r="U46" s="3">
        <v>3</v>
      </c>
      <c r="V46" s="3">
        <v>3</v>
      </c>
    </row>
    <row r="47" spans="1:22">
      <c r="A47" s="3">
        <v>2013</v>
      </c>
      <c r="B47" s="3">
        <v>23</v>
      </c>
      <c r="C47" s="3" t="s">
        <v>23</v>
      </c>
      <c r="D47" s="3" t="str">
        <f t="shared" si="1"/>
        <v>ENFERMAGEM - cod.3641</v>
      </c>
      <c r="E47" s="3">
        <v>3641</v>
      </c>
      <c r="F47" s="3" t="s">
        <v>52</v>
      </c>
      <c r="G47" s="3">
        <v>40</v>
      </c>
      <c r="H47" s="3">
        <v>39</v>
      </c>
      <c r="I47" s="3">
        <v>50.358974456787109</v>
      </c>
      <c r="J47" s="3">
        <v>63.784614562988281</v>
      </c>
      <c r="K47" s="3">
        <v>3.2935659885406494</v>
      </c>
      <c r="L47" s="3">
        <v>28.252754211425781</v>
      </c>
      <c r="M47" s="3">
        <v>3.7281961441040039</v>
      </c>
      <c r="N47" s="3">
        <v>3.6429480466749742</v>
      </c>
      <c r="O47" s="3">
        <v>3.1991771911218803</v>
      </c>
      <c r="P47" s="3">
        <v>2.7487307314039811</v>
      </c>
      <c r="Q47" s="3"/>
      <c r="R47" s="3">
        <v>2.1200000147861844</v>
      </c>
      <c r="S47" s="3">
        <v>0.70588236984468566</v>
      </c>
      <c r="T47" s="3">
        <v>3.1053624153137207</v>
      </c>
      <c r="U47" s="3" t="s">
        <v>17</v>
      </c>
      <c r="V47" s="3" t="s">
        <v>17</v>
      </c>
    </row>
    <row r="48" spans="1:22">
      <c r="A48" s="3">
        <v>2013</v>
      </c>
      <c r="B48" s="3">
        <v>38</v>
      </c>
      <c r="C48" s="3" t="s">
        <v>31</v>
      </c>
      <c r="D48" s="3" t="str">
        <f t="shared" si="1"/>
        <v>SERVIÇO SOCIAL - cod.50201</v>
      </c>
      <c r="E48" s="3">
        <v>50201</v>
      </c>
      <c r="F48" s="3" t="s">
        <v>30</v>
      </c>
      <c r="G48" s="3">
        <v>41</v>
      </c>
      <c r="H48" s="3">
        <v>30</v>
      </c>
      <c r="I48" s="3">
        <v>23.229999542236328</v>
      </c>
      <c r="J48" s="3">
        <v>27.063333511352539</v>
      </c>
      <c r="K48" s="3">
        <v>0.69067937135696411</v>
      </c>
      <c r="L48" s="3">
        <v>6.5741748809814453</v>
      </c>
      <c r="M48" s="3">
        <v>0.2650350034236908</v>
      </c>
      <c r="N48" s="3">
        <v>2.0053096385083173E-2</v>
      </c>
      <c r="O48" s="3">
        <v>1.02764956717815</v>
      </c>
      <c r="P48" s="3">
        <v>1.0453443662949782</v>
      </c>
      <c r="Q48" s="3"/>
      <c r="R48" s="3">
        <v>3.7058824636852066</v>
      </c>
      <c r="S48" s="3">
        <v>0.99999999264177475</v>
      </c>
      <c r="T48" s="3">
        <v>1.1128593683242798</v>
      </c>
      <c r="U48" s="3" t="s">
        <v>51</v>
      </c>
      <c r="V48" s="3" t="s">
        <v>53</v>
      </c>
    </row>
    <row r="49" spans="1:22">
      <c r="A49" s="3">
        <v>2013</v>
      </c>
      <c r="B49" s="3">
        <v>38</v>
      </c>
      <c r="C49" s="3" t="s">
        <v>31</v>
      </c>
      <c r="D49" s="3" t="str">
        <f t="shared" si="1"/>
        <v>SERVIÇO SOCIAL - cod.55973</v>
      </c>
      <c r="E49" s="3">
        <v>55973</v>
      </c>
      <c r="F49" s="3" t="s">
        <v>52</v>
      </c>
      <c r="G49" s="3">
        <v>43</v>
      </c>
      <c r="H49" s="3">
        <v>37</v>
      </c>
      <c r="I49" s="3">
        <v>43.051353454589844</v>
      </c>
      <c r="J49" s="3">
        <v>46.25946044921875</v>
      </c>
      <c r="K49" s="3">
        <v>2.9657330513000488</v>
      </c>
      <c r="L49" s="3">
        <v>28.561872482299805</v>
      </c>
      <c r="M49" s="3">
        <v>3.2042829990386963</v>
      </c>
      <c r="N49" s="3">
        <v>1.8326248874340381</v>
      </c>
      <c r="O49" s="3">
        <v>0.66698836096407532</v>
      </c>
      <c r="P49" s="3">
        <v>1.4702102810565147</v>
      </c>
      <c r="Q49" s="3"/>
      <c r="R49" s="3">
        <v>3.9000000888544006</v>
      </c>
      <c r="S49" s="3">
        <v>0</v>
      </c>
      <c r="T49" s="3">
        <v>2.5896971225738525</v>
      </c>
      <c r="U49" s="3" t="s">
        <v>15</v>
      </c>
      <c r="V49" s="3" t="s">
        <v>17</v>
      </c>
    </row>
    <row r="50" spans="1:22">
      <c r="A50" s="3">
        <v>2014</v>
      </c>
      <c r="B50" s="3">
        <v>1602</v>
      </c>
      <c r="C50" s="3" t="s">
        <v>38</v>
      </c>
      <c r="D50" s="3" t="str">
        <f t="shared" si="1"/>
        <v>CIÊNCIAS BIOLÓGICAS (LICENCIATURA) - cod.95215</v>
      </c>
      <c r="E50" s="3">
        <v>95215</v>
      </c>
      <c r="F50" s="3" t="s">
        <v>55</v>
      </c>
      <c r="G50" s="3">
        <v>5</v>
      </c>
      <c r="H50" s="3">
        <v>5</v>
      </c>
      <c r="I50" s="3">
        <v>62</v>
      </c>
      <c r="J50" s="3">
        <v>38.94</v>
      </c>
      <c r="K50" s="3">
        <v>2.4338195957266153</v>
      </c>
      <c r="L50" s="3">
        <v>-6.5067465903305139</v>
      </c>
      <c r="M50" s="3">
        <v>0.38771478631963452</v>
      </c>
      <c r="N50" s="3">
        <v>3.0771103974852787</v>
      </c>
      <c r="O50" s="3">
        <v>1.4703320497521011</v>
      </c>
      <c r="P50" s="3">
        <v>1.7747747747747744</v>
      </c>
      <c r="Q50" s="3">
        <v>17</v>
      </c>
      <c r="R50" s="3">
        <v>3.117647058823529</v>
      </c>
      <c r="S50" s="3">
        <v>3.5294117647058827</v>
      </c>
      <c r="T50" s="3">
        <v>2.1093999999999999</v>
      </c>
      <c r="U50" s="3">
        <v>3</v>
      </c>
      <c r="V50" s="3">
        <v>3</v>
      </c>
    </row>
    <row r="51" spans="1:22">
      <c r="A51" s="3">
        <v>2014</v>
      </c>
      <c r="B51" s="3">
        <v>702</v>
      </c>
      <c r="C51" s="3" t="s">
        <v>32</v>
      </c>
      <c r="D51" s="3" t="str">
        <f t="shared" si="1"/>
        <v>MATEMÁTICA (LICENCIATURA) - cod.1156623</v>
      </c>
      <c r="E51" s="3">
        <v>1156623</v>
      </c>
      <c r="F51" s="3" t="s">
        <v>30</v>
      </c>
      <c r="G51" s="3">
        <v>15</v>
      </c>
      <c r="H51" s="3">
        <v>14</v>
      </c>
      <c r="I51" s="3">
        <v>61.778571428571425</v>
      </c>
      <c r="J51" s="3">
        <v>32.628571428571426</v>
      </c>
      <c r="K51" s="3">
        <v>3.1170750373601743</v>
      </c>
      <c r="L51" s="3">
        <v>0.28193745050484953</v>
      </c>
      <c r="M51" s="3">
        <v>2.3664458006469018</v>
      </c>
      <c r="N51" s="3">
        <v>2.2666000998502254</v>
      </c>
      <c r="O51" s="3">
        <v>2.4874065994531698</v>
      </c>
      <c r="P51" s="3">
        <v>2.7917594654788411</v>
      </c>
      <c r="Q51" s="3">
        <v>13</v>
      </c>
      <c r="R51" s="3">
        <v>4.2307692307692299</v>
      </c>
      <c r="S51" s="3">
        <v>0.38461538461538486</v>
      </c>
      <c r="T51" s="3"/>
      <c r="U51" s="3"/>
      <c r="V51" s="3">
        <v>4</v>
      </c>
    </row>
    <row r="52" spans="1:22">
      <c r="A52" s="3">
        <v>2014</v>
      </c>
      <c r="B52" s="3">
        <v>2501</v>
      </c>
      <c r="C52" s="3" t="s">
        <v>41</v>
      </c>
      <c r="D52" s="3" t="str">
        <f t="shared" si="1"/>
        <v>ARTES VISUAIS (LICENCIATURA) - cod.1155133</v>
      </c>
      <c r="E52" s="3">
        <v>1155133</v>
      </c>
      <c r="F52" s="3" t="s">
        <v>58</v>
      </c>
      <c r="G52" s="3">
        <v>14</v>
      </c>
      <c r="H52" s="3">
        <v>12</v>
      </c>
      <c r="I52" s="3">
        <v>59</v>
      </c>
      <c r="J52" s="3">
        <v>54.295555555555552</v>
      </c>
      <c r="K52" s="3">
        <v>3.6785660829217184</v>
      </c>
      <c r="L52" s="3">
        <v>0.9361153024489407</v>
      </c>
      <c r="M52" s="3">
        <v>2.9790735732250977</v>
      </c>
      <c r="N52" s="3">
        <v>1.4478178284300736</v>
      </c>
      <c r="O52" s="3">
        <v>1.0194879832810861</v>
      </c>
      <c r="P52" s="3">
        <v>1.9442985527544352</v>
      </c>
      <c r="Q52" s="3">
        <v>36</v>
      </c>
      <c r="R52" s="3">
        <v>4.0972222222222214</v>
      </c>
      <c r="S52" s="3">
        <v>1.3888888888888888</v>
      </c>
      <c r="T52" s="3">
        <v>2.8771821673282987</v>
      </c>
      <c r="U52" s="3" t="s">
        <v>15</v>
      </c>
      <c r="V52" s="3">
        <v>4</v>
      </c>
    </row>
    <row r="53" spans="1:22">
      <c r="A53" s="3">
        <v>2014</v>
      </c>
      <c r="B53" s="3">
        <v>1602</v>
      </c>
      <c r="C53" s="3" t="s">
        <v>38</v>
      </c>
      <c r="D53" s="3" t="str">
        <f t="shared" si="1"/>
        <v>CIÊNCIAS BIOLÓGICAS (LICENCIATURA) - cod.49818</v>
      </c>
      <c r="E53" s="3">
        <v>49818</v>
      </c>
      <c r="F53" s="3" t="s">
        <v>56</v>
      </c>
      <c r="G53" s="3">
        <v>17</v>
      </c>
      <c r="H53" s="3">
        <v>14</v>
      </c>
      <c r="I53" s="3">
        <v>61.07586206896552</v>
      </c>
      <c r="J53" s="3">
        <v>45.127586206896552</v>
      </c>
      <c r="K53" s="3">
        <v>2.9035108186996332</v>
      </c>
      <c r="L53" s="3">
        <v>1.6946868735328322</v>
      </c>
      <c r="M53" s="3">
        <v>3.2684592225109621</v>
      </c>
      <c r="N53" s="3">
        <v>2.8848667934376597</v>
      </c>
      <c r="O53" s="3">
        <v>2.0378838441002429</v>
      </c>
      <c r="P53" s="3">
        <v>2.5868055555555558</v>
      </c>
      <c r="Q53" s="3">
        <v>26</v>
      </c>
      <c r="R53" s="3">
        <v>5</v>
      </c>
      <c r="S53" s="3">
        <v>1.9230769230769231</v>
      </c>
      <c r="T53" s="3">
        <v>3.1460537706820269</v>
      </c>
      <c r="U53" s="3" t="s">
        <v>17</v>
      </c>
      <c r="V53" s="3">
        <v>3</v>
      </c>
    </row>
    <row r="54" spans="1:22">
      <c r="A54" s="3">
        <v>2014</v>
      </c>
      <c r="B54" s="3">
        <v>6208</v>
      </c>
      <c r="C54" s="3" t="s">
        <v>24</v>
      </c>
      <c r="D54" s="3" t="str">
        <f t="shared" si="1"/>
        <v>ENGENHARIA DE PRODUÇÃO - cod.18960</v>
      </c>
      <c r="E54" s="3">
        <v>18960</v>
      </c>
      <c r="F54" s="3" t="s">
        <v>57</v>
      </c>
      <c r="G54" s="3">
        <v>29</v>
      </c>
      <c r="H54" s="3">
        <v>29</v>
      </c>
      <c r="I54" s="3">
        <v>58.551724137931032</v>
      </c>
      <c r="J54" s="3">
        <v>39.020689655172411</v>
      </c>
      <c r="K54" s="3">
        <v>1.6088564770709104</v>
      </c>
      <c r="L54" s="3">
        <v>4.8517131149314816E-2</v>
      </c>
      <c r="M54" s="3">
        <v>2.4039038430315736</v>
      </c>
      <c r="N54" s="3">
        <v>4.0407077999445473</v>
      </c>
      <c r="O54" s="3">
        <v>3.3483505925056054</v>
      </c>
      <c r="P54" s="3">
        <v>3.5398696140051356</v>
      </c>
      <c r="Q54" s="3">
        <v>23</v>
      </c>
      <c r="R54" s="3">
        <v>3.6086956521739131</v>
      </c>
      <c r="S54" s="3">
        <v>1.3043478260869565</v>
      </c>
      <c r="T54" s="3">
        <v>2.5634093432725695</v>
      </c>
      <c r="U54" s="3" t="s">
        <v>15</v>
      </c>
      <c r="V54" s="3">
        <v>2</v>
      </c>
    </row>
    <row r="55" spans="1:22">
      <c r="A55" s="3">
        <v>2014</v>
      </c>
      <c r="B55" s="3">
        <v>3001</v>
      </c>
      <c r="C55" s="3" t="s">
        <v>42</v>
      </c>
      <c r="D55" s="3" t="str">
        <f t="shared" si="1"/>
        <v>GEOGRAFIA (BACHARELADO) - cod.308766</v>
      </c>
      <c r="E55" s="3">
        <v>308766</v>
      </c>
      <c r="F55" s="3" t="s">
        <v>57</v>
      </c>
      <c r="G55" s="3">
        <v>22</v>
      </c>
      <c r="H55" s="3">
        <v>14</v>
      </c>
      <c r="I55" s="3">
        <v>56.185714285714283</v>
      </c>
      <c r="J55" s="3">
        <v>39.871428571428574</v>
      </c>
      <c r="K55" s="3">
        <v>2.0128320631634189</v>
      </c>
      <c r="L55" s="3">
        <v>0.2735795415505346</v>
      </c>
      <c r="M55" s="3">
        <v>1.9796528546744785</v>
      </c>
      <c r="N55" s="3">
        <v>3.9610680668502263</v>
      </c>
      <c r="O55" s="3">
        <v>3.2468368877584304</v>
      </c>
      <c r="P55" s="3">
        <v>3.9586587046394115</v>
      </c>
      <c r="Q55" s="3">
        <v>20</v>
      </c>
      <c r="R55" s="3">
        <v>5</v>
      </c>
      <c r="S55" s="3">
        <v>3.0000000000000004</v>
      </c>
      <c r="T55" s="3">
        <v>2.8538333287864255</v>
      </c>
      <c r="U55" s="3" t="s">
        <v>15</v>
      </c>
      <c r="V55" s="3">
        <v>3</v>
      </c>
    </row>
    <row r="56" spans="1:22">
      <c r="A56" s="3">
        <v>2014</v>
      </c>
      <c r="B56" s="3">
        <v>1602</v>
      </c>
      <c r="C56" s="3" t="s">
        <v>38</v>
      </c>
      <c r="D56" s="3" t="str">
        <f t="shared" si="1"/>
        <v>CIÊNCIAS BIOLÓGICAS (LICENCIATURA) - cod.49823</v>
      </c>
      <c r="E56" s="3">
        <v>49823</v>
      </c>
      <c r="F56" s="3" t="s">
        <v>56</v>
      </c>
      <c r="G56" s="3">
        <v>18</v>
      </c>
      <c r="H56" s="3">
        <v>15</v>
      </c>
      <c r="I56" s="3">
        <v>61.07586206896552</v>
      </c>
      <c r="J56" s="3">
        <v>45.127586206896552</v>
      </c>
      <c r="K56" s="3">
        <v>2.9035108186996332</v>
      </c>
      <c r="L56" s="3">
        <v>1.6946868735328322</v>
      </c>
      <c r="M56" s="3">
        <v>3.2684592225109621</v>
      </c>
      <c r="N56" s="3">
        <v>2.8848667934376597</v>
      </c>
      <c r="O56" s="3">
        <v>2.0378838441002429</v>
      </c>
      <c r="P56" s="3">
        <v>2.5868055555555558</v>
      </c>
      <c r="Q56" s="3">
        <v>26</v>
      </c>
      <c r="R56" s="3">
        <v>5</v>
      </c>
      <c r="S56" s="3">
        <v>1.9230769230769231</v>
      </c>
      <c r="T56" s="3">
        <v>3.1460537706820269</v>
      </c>
      <c r="U56" s="3" t="s">
        <v>17</v>
      </c>
      <c r="V56" s="3">
        <v>3</v>
      </c>
    </row>
    <row r="57" spans="1:22">
      <c r="A57" s="3">
        <v>2014</v>
      </c>
      <c r="B57" s="3">
        <v>3502</v>
      </c>
      <c r="C57" s="3" t="s">
        <v>45</v>
      </c>
      <c r="D57" s="3" t="str">
        <f t="shared" si="1"/>
        <v>EDUCAÇÃO FÍSICA (LICENCIATURA) - cod.43086</v>
      </c>
      <c r="E57" s="3">
        <v>43086</v>
      </c>
      <c r="F57" s="3" t="s">
        <v>52</v>
      </c>
      <c r="G57" s="3">
        <v>35</v>
      </c>
      <c r="H57" s="3">
        <v>34</v>
      </c>
      <c r="I57" s="3">
        <v>53.817647058823532</v>
      </c>
      <c r="J57" s="3">
        <v>47.455882352941174</v>
      </c>
      <c r="K57" s="3">
        <v>3.0149565298795959</v>
      </c>
      <c r="L57" s="3">
        <v>1.7071504906891173</v>
      </c>
      <c r="M57" s="3">
        <v>3.3431811286569104</v>
      </c>
      <c r="N57" s="3">
        <v>2.6201323162689567</v>
      </c>
      <c r="O57" s="3">
        <v>2.4593842428146551</v>
      </c>
      <c r="P57" s="3">
        <v>2.9359353116246507</v>
      </c>
      <c r="Q57" s="3">
        <v>15</v>
      </c>
      <c r="R57" s="3">
        <v>4.1515151515151514</v>
      </c>
      <c r="S57" s="3">
        <v>0.66666666666666663</v>
      </c>
      <c r="T57" s="3">
        <v>2.9523458560209952</v>
      </c>
      <c r="U57" s="3" t="s">
        <v>17</v>
      </c>
      <c r="V57" s="3">
        <v>4</v>
      </c>
    </row>
    <row r="58" spans="1:22">
      <c r="A58" s="3">
        <v>2014</v>
      </c>
      <c r="B58" s="3">
        <v>2402</v>
      </c>
      <c r="C58" s="3" t="s">
        <v>40</v>
      </c>
      <c r="D58" s="3" t="str">
        <f t="shared" si="1"/>
        <v>HISTÓRIA (LICENCIATURA) - cod.16319</v>
      </c>
      <c r="E58" s="3">
        <v>16319</v>
      </c>
      <c r="F58" s="3" t="s">
        <v>55</v>
      </c>
      <c r="G58" s="3">
        <v>47</v>
      </c>
      <c r="H58" s="3">
        <v>38</v>
      </c>
      <c r="I58" s="3">
        <v>63.176315789473684</v>
      </c>
      <c r="J58" s="3">
        <v>38.136842105263156</v>
      </c>
      <c r="K58" s="3">
        <v>2.5155769568728221</v>
      </c>
      <c r="L58" s="3"/>
      <c r="M58" s="3">
        <v>2.5155769568728221</v>
      </c>
      <c r="N58" s="3">
        <v>2.6560544310788399</v>
      </c>
      <c r="O58" s="3">
        <v>0.98438957239200864</v>
      </c>
      <c r="P58" s="3">
        <v>1.7848410258087724</v>
      </c>
      <c r="Q58" s="3">
        <v>11</v>
      </c>
      <c r="R58" s="3">
        <v>2.7272727272727271</v>
      </c>
      <c r="S58" s="3">
        <v>1.3636363636363635</v>
      </c>
      <c r="T58" s="3">
        <v>2.4607028219666938</v>
      </c>
      <c r="U58" s="3" t="s">
        <v>15</v>
      </c>
      <c r="V58" s="3">
        <v>3</v>
      </c>
    </row>
    <row r="59" spans="1:22">
      <c r="A59" s="3">
        <v>2014</v>
      </c>
      <c r="B59" s="3">
        <v>3202</v>
      </c>
      <c r="C59" s="3" t="s">
        <v>44</v>
      </c>
      <c r="D59" s="3" t="str">
        <f t="shared" si="1"/>
        <v>FILOSOFIA (LICENCIATURA) - cod.113100</v>
      </c>
      <c r="E59" s="3">
        <v>113100</v>
      </c>
      <c r="F59" s="3" t="s">
        <v>56</v>
      </c>
      <c r="G59" s="3">
        <v>32</v>
      </c>
      <c r="H59" s="3">
        <v>27</v>
      </c>
      <c r="I59" s="3">
        <v>56.666666666666664</v>
      </c>
      <c r="J59" s="3">
        <v>41.903703703703705</v>
      </c>
      <c r="K59" s="3">
        <v>2.7926011045418182</v>
      </c>
      <c r="L59" s="3">
        <v>2.3901250454009859</v>
      </c>
      <c r="M59" s="3">
        <v>2.9388587376611275</v>
      </c>
      <c r="N59" s="3">
        <v>3.0528348463131056</v>
      </c>
      <c r="O59" s="3">
        <v>2.6707154084655453</v>
      </c>
      <c r="P59" s="3">
        <v>2.2479825517993466</v>
      </c>
      <c r="Q59" s="3">
        <v>8</v>
      </c>
      <c r="R59" s="3">
        <v>5</v>
      </c>
      <c r="S59" s="3">
        <v>2.5</v>
      </c>
      <c r="T59" s="3">
        <v>3.1308187267815017</v>
      </c>
      <c r="U59" s="3" t="s">
        <v>17</v>
      </c>
      <c r="V59" s="3">
        <v>3</v>
      </c>
    </row>
    <row r="60" spans="1:22">
      <c r="A60" s="3">
        <v>2014</v>
      </c>
      <c r="B60" s="3">
        <v>3002</v>
      </c>
      <c r="C60" s="3" t="s">
        <v>43</v>
      </c>
      <c r="D60" s="3" t="str">
        <f t="shared" si="1"/>
        <v>GEOGRAFIA (LICENCIATURA) - cod.3645</v>
      </c>
      <c r="E60" s="3">
        <v>3645</v>
      </c>
      <c r="F60" s="3" t="s">
        <v>52</v>
      </c>
      <c r="G60" s="3">
        <v>29</v>
      </c>
      <c r="H60" s="3">
        <v>27</v>
      </c>
      <c r="I60" s="3">
        <v>56.351851851851848</v>
      </c>
      <c r="J60" s="3">
        <v>38.940740740740743</v>
      </c>
      <c r="K60" s="3">
        <v>2.8419342777920296</v>
      </c>
      <c r="L60" s="3">
        <v>0.87972841740215024</v>
      </c>
      <c r="M60" s="3">
        <v>2.6830946822793638</v>
      </c>
      <c r="N60" s="3">
        <v>2.7732612879594711</v>
      </c>
      <c r="O60" s="3">
        <v>2.9500904125603453</v>
      </c>
      <c r="P60" s="3">
        <v>3.1365680795965645</v>
      </c>
      <c r="Q60" s="3">
        <v>16</v>
      </c>
      <c r="R60" s="3">
        <v>3.4090909090909092</v>
      </c>
      <c r="S60" s="3">
        <v>0.9375</v>
      </c>
      <c r="T60" s="3">
        <v>2.7126901317528933</v>
      </c>
      <c r="U60" s="3" t="s">
        <v>15</v>
      </c>
      <c r="V60" s="3">
        <v>3</v>
      </c>
    </row>
    <row r="61" spans="1:22">
      <c r="A61" s="3">
        <v>2014</v>
      </c>
      <c r="B61" s="3">
        <v>2501</v>
      </c>
      <c r="C61" s="3" t="s">
        <v>41</v>
      </c>
      <c r="D61" s="3" t="str">
        <f t="shared" si="1"/>
        <v>ARTES VISUAIS (LICENCIATURA) - cod.70536</v>
      </c>
      <c r="E61" s="3">
        <v>70536</v>
      </c>
      <c r="F61" s="3" t="s">
        <v>59</v>
      </c>
      <c r="G61" s="3">
        <v>38</v>
      </c>
      <c r="H61" s="3">
        <v>33</v>
      </c>
      <c r="I61" s="3">
        <v>59</v>
      </c>
      <c r="J61" s="3">
        <v>54.295555555555552</v>
      </c>
      <c r="K61" s="3">
        <v>3.6785660829217184</v>
      </c>
      <c r="L61" s="3">
        <v>0.9361153024489407</v>
      </c>
      <c r="M61" s="3">
        <v>2.9790735732250977</v>
      </c>
      <c r="N61" s="3">
        <v>1.4478178284300736</v>
      </c>
      <c r="O61" s="3">
        <v>1.0194879832810861</v>
      </c>
      <c r="P61" s="3">
        <v>1.9442985527544352</v>
      </c>
      <c r="Q61" s="3">
        <v>36</v>
      </c>
      <c r="R61" s="3">
        <v>4.0972222222222214</v>
      </c>
      <c r="S61" s="3">
        <v>1.3888888888888888</v>
      </c>
      <c r="T61" s="3">
        <v>2.8771821673282987</v>
      </c>
      <c r="U61" s="3" t="s">
        <v>15</v>
      </c>
      <c r="V61" s="3">
        <v>4</v>
      </c>
    </row>
    <row r="62" spans="1:22">
      <c r="A62" s="3">
        <v>2014</v>
      </c>
      <c r="B62" s="3">
        <v>904</v>
      </c>
      <c r="C62" s="3" t="s">
        <v>33</v>
      </c>
      <c r="D62" s="3" t="str">
        <f t="shared" si="1"/>
        <v>LETRAS-PORTUGUÊS (LICENCIATURA) - cod.51476</v>
      </c>
      <c r="E62" s="3">
        <v>51476</v>
      </c>
      <c r="F62" s="3" t="s">
        <v>55</v>
      </c>
      <c r="G62" s="3">
        <v>37</v>
      </c>
      <c r="H62" s="3">
        <v>27</v>
      </c>
      <c r="I62" s="3">
        <v>49.829629629629629</v>
      </c>
      <c r="J62" s="3">
        <v>37.988888888888887</v>
      </c>
      <c r="K62" s="3">
        <v>1.9612147938913433</v>
      </c>
      <c r="L62" s="3"/>
      <c r="M62" s="3">
        <v>1.9612147938913433</v>
      </c>
      <c r="N62" s="3">
        <v>2.9694927518203391</v>
      </c>
      <c r="O62" s="3">
        <v>1.0028948040789469</v>
      </c>
      <c r="P62" s="3">
        <v>2.9339080459770113</v>
      </c>
      <c r="Q62" s="3">
        <v>16</v>
      </c>
      <c r="R62" s="3">
        <v>3.046875</v>
      </c>
      <c r="S62" s="3">
        <v>1.5625</v>
      </c>
      <c r="T62" s="3">
        <v>2.2627631593801372</v>
      </c>
      <c r="U62" s="3" t="s">
        <v>15</v>
      </c>
      <c r="V62" s="3">
        <v>3</v>
      </c>
    </row>
    <row r="63" spans="1:22">
      <c r="A63" s="3">
        <v>2014</v>
      </c>
      <c r="B63" s="3">
        <v>3002</v>
      </c>
      <c r="C63" s="3" t="s">
        <v>43</v>
      </c>
      <c r="D63" s="3" t="str">
        <f t="shared" si="1"/>
        <v>GEOGRAFIA (LICENCIATURA) - cod.15720</v>
      </c>
      <c r="E63" s="3">
        <v>15720</v>
      </c>
      <c r="F63" s="3" t="s">
        <v>56</v>
      </c>
      <c r="G63" s="3">
        <v>29</v>
      </c>
      <c r="H63" s="3">
        <v>26</v>
      </c>
      <c r="I63" s="3">
        <v>55.011538461538464</v>
      </c>
      <c r="J63" s="3">
        <v>34.192307692307693</v>
      </c>
      <c r="K63" s="3">
        <v>2.3583212106191986</v>
      </c>
      <c r="L63" s="3">
        <v>-1.3829425350789761</v>
      </c>
      <c r="M63" s="3">
        <v>2.1072411389866073</v>
      </c>
      <c r="N63" s="3">
        <v>0.69120933073692836</v>
      </c>
      <c r="O63" s="3">
        <v>0.89672235213597695</v>
      </c>
      <c r="P63" s="3">
        <v>2.1283853022983452</v>
      </c>
      <c r="Q63" s="3">
        <v>8</v>
      </c>
      <c r="R63" s="3">
        <v>4.204545454545455</v>
      </c>
      <c r="S63" s="3">
        <v>0.625</v>
      </c>
      <c r="T63" s="3">
        <v>2.1431759998295883</v>
      </c>
      <c r="U63" s="3" t="s">
        <v>15</v>
      </c>
      <c r="V63" s="3">
        <v>3</v>
      </c>
    </row>
    <row r="64" spans="1:22">
      <c r="A64" s="3">
        <v>2014</v>
      </c>
      <c r="B64" s="3">
        <v>2402</v>
      </c>
      <c r="C64" s="3" t="s">
        <v>40</v>
      </c>
      <c r="D64" s="3" t="str">
        <f t="shared" si="1"/>
        <v>HISTÓRIA (LICENCIATURA) - cod.18316</v>
      </c>
      <c r="E64" s="3">
        <v>18316</v>
      </c>
      <c r="F64" s="3" t="s">
        <v>52</v>
      </c>
      <c r="G64" s="3">
        <v>26</v>
      </c>
      <c r="H64" s="3">
        <v>23</v>
      </c>
      <c r="I64" s="3">
        <v>54.895652173913042</v>
      </c>
      <c r="J64" s="3">
        <v>36.804347826086953</v>
      </c>
      <c r="K64" s="3">
        <v>2.1631379333448284</v>
      </c>
      <c r="L64" s="3">
        <v>0.63426429431303721</v>
      </c>
      <c r="M64" s="3">
        <v>2.7899544123306947</v>
      </c>
      <c r="N64" s="3">
        <v>2.3864296411636743</v>
      </c>
      <c r="O64" s="3">
        <v>2.177148885180983</v>
      </c>
      <c r="P64" s="3">
        <v>2.5460301429459298</v>
      </c>
      <c r="Q64" s="3">
        <v>11</v>
      </c>
      <c r="R64" s="3">
        <v>5</v>
      </c>
      <c r="S64" s="3">
        <v>4.0909090909090908</v>
      </c>
      <c r="T64" s="3">
        <v>3.1242384155410452</v>
      </c>
      <c r="U64" s="3" t="s">
        <v>17</v>
      </c>
      <c r="V64" s="3">
        <v>3</v>
      </c>
    </row>
    <row r="65" spans="1:22">
      <c r="A65" s="3">
        <v>2014</v>
      </c>
      <c r="B65" s="3">
        <v>3002</v>
      </c>
      <c r="C65" s="3" t="s">
        <v>43</v>
      </c>
      <c r="D65" s="3" t="str">
        <f t="shared" si="1"/>
        <v>GEOGRAFIA (LICENCIATURA) - cod.8766</v>
      </c>
      <c r="E65" s="3">
        <v>8766</v>
      </c>
      <c r="F65" s="3" t="s">
        <v>57</v>
      </c>
      <c r="G65" s="3">
        <v>42</v>
      </c>
      <c r="H65" s="3">
        <v>30</v>
      </c>
      <c r="I65" s="3">
        <v>58.046666666666667</v>
      </c>
      <c r="J65" s="3">
        <v>44.99</v>
      </c>
      <c r="K65" s="3">
        <v>3.4575848501421875</v>
      </c>
      <c r="L65" s="3">
        <v>1.7369948225874769</v>
      </c>
      <c r="M65" s="3">
        <v>2.9012704167715988</v>
      </c>
      <c r="N65" s="3">
        <v>3.643808457537379</v>
      </c>
      <c r="O65" s="3">
        <v>3.4332724847246565</v>
      </c>
      <c r="P65" s="3">
        <v>3.6372561519826592</v>
      </c>
      <c r="Q65" s="3">
        <v>23</v>
      </c>
      <c r="R65" s="3">
        <v>5</v>
      </c>
      <c r="S65" s="3">
        <v>2.8260869565217388</v>
      </c>
      <c r="T65" s="3">
        <v>3.4167553217278606</v>
      </c>
      <c r="U65" s="3" t="s">
        <v>17</v>
      </c>
      <c r="V65" s="3">
        <v>4</v>
      </c>
    </row>
    <row r="66" spans="1:22">
      <c r="A66" s="3">
        <v>2014</v>
      </c>
      <c r="B66" s="3">
        <v>2402</v>
      </c>
      <c r="C66" s="3" t="s">
        <v>40</v>
      </c>
      <c r="D66" s="3" t="str">
        <f t="shared" ref="D66:D97" si="2">CONCATENATE(C66," - cod.",E66)</f>
        <v>HISTÓRIA (LICENCIATURA) - cod.15721</v>
      </c>
      <c r="E66" s="3">
        <v>15721</v>
      </c>
      <c r="F66" s="3" t="s">
        <v>56</v>
      </c>
      <c r="G66" s="3">
        <v>19</v>
      </c>
      <c r="H66" s="3">
        <v>17</v>
      </c>
      <c r="I66" s="3">
        <v>66.370588235294122</v>
      </c>
      <c r="J66" s="3">
        <v>55.123529411764707</v>
      </c>
      <c r="K66" s="3">
        <v>3.9265257968158989</v>
      </c>
      <c r="L66" s="3">
        <v>3.8532655650401524</v>
      </c>
      <c r="M66" s="3">
        <v>3.7802598083757522</v>
      </c>
      <c r="N66" s="3">
        <v>3.3172514937263182</v>
      </c>
      <c r="O66" s="3">
        <v>2.139689967765674</v>
      </c>
      <c r="P66" s="3">
        <v>2.3220487697875916</v>
      </c>
      <c r="Q66" s="3">
        <v>8</v>
      </c>
      <c r="R66" s="3">
        <v>4.375</v>
      </c>
      <c r="S66" s="3">
        <v>2.5</v>
      </c>
      <c r="T66" s="3">
        <v>3.6003506719571408</v>
      </c>
      <c r="U66" s="3" t="s">
        <v>17</v>
      </c>
      <c r="V66" s="3">
        <v>4</v>
      </c>
    </row>
    <row r="67" spans="1:22">
      <c r="A67" s="3">
        <v>2014</v>
      </c>
      <c r="B67" s="3">
        <v>905</v>
      </c>
      <c r="C67" s="3" t="s">
        <v>34</v>
      </c>
      <c r="D67" s="3" t="str">
        <f t="shared" si="2"/>
        <v>LETRAS-PORTUGUÊS E INGLÊS (LICENCIATURA) - cod.3643</v>
      </c>
      <c r="E67" s="3">
        <v>3643</v>
      </c>
      <c r="F67" s="3" t="s">
        <v>52</v>
      </c>
      <c r="G67" s="3">
        <v>28</v>
      </c>
      <c r="H67" s="3">
        <v>26</v>
      </c>
      <c r="I67" s="3">
        <v>57.076923076923073</v>
      </c>
      <c r="J67" s="3">
        <v>44.226923076923079</v>
      </c>
      <c r="K67" s="3">
        <v>2.5810804228734687</v>
      </c>
      <c r="L67" s="3">
        <v>-6.6912320415169244E-2</v>
      </c>
      <c r="M67" s="3">
        <v>2.7324076542915954</v>
      </c>
      <c r="N67" s="3">
        <v>1.9133360050504948</v>
      </c>
      <c r="O67" s="3">
        <v>1.9092470029970028</v>
      </c>
      <c r="P67" s="3">
        <v>2.0603209739900379</v>
      </c>
      <c r="Q67" s="3">
        <v>12</v>
      </c>
      <c r="R67" s="3">
        <v>3.333333333333333</v>
      </c>
      <c r="S67" s="3">
        <v>0</v>
      </c>
      <c r="T67" s="3">
        <v>2.3880293384551403</v>
      </c>
      <c r="U67" s="3" t="s">
        <v>15</v>
      </c>
      <c r="V67" s="3">
        <v>3</v>
      </c>
    </row>
    <row r="68" spans="1:22">
      <c r="A68" s="3">
        <v>2014</v>
      </c>
      <c r="B68" s="3">
        <v>906</v>
      </c>
      <c r="C68" s="3" t="s">
        <v>35</v>
      </c>
      <c r="D68" s="3" t="str">
        <f t="shared" si="2"/>
        <v>LETRAS-PORTUGUÊS E ESPANHOL (LICENCIATURA) - cod.70985</v>
      </c>
      <c r="E68" s="3">
        <v>70985</v>
      </c>
      <c r="F68" s="3" t="s">
        <v>56</v>
      </c>
      <c r="G68" s="3">
        <v>31</v>
      </c>
      <c r="H68" s="3">
        <v>26</v>
      </c>
      <c r="I68" s="3">
        <v>48.803846153846152</v>
      </c>
      <c r="J68" s="3">
        <v>30.803846153846152</v>
      </c>
      <c r="K68" s="3">
        <v>1.5713624583211656</v>
      </c>
      <c r="L68" s="3">
        <v>-0.79859555163169849</v>
      </c>
      <c r="M68" s="3">
        <v>2.1330333698301369</v>
      </c>
      <c r="N68" s="3">
        <v>1.0668494654717513</v>
      </c>
      <c r="O68" s="3">
        <v>1.4974856072691958</v>
      </c>
      <c r="P68" s="3">
        <v>2.5649867374005297</v>
      </c>
      <c r="Q68" s="3">
        <v>12</v>
      </c>
      <c r="R68" s="3">
        <v>3.75</v>
      </c>
      <c r="S68" s="3">
        <v>0.83333333333333359</v>
      </c>
      <c r="T68" s="3">
        <v>2.0610968298136356</v>
      </c>
      <c r="U68" s="3" t="s">
        <v>15</v>
      </c>
      <c r="V68" s="3">
        <v>2</v>
      </c>
    </row>
    <row r="69" spans="1:22">
      <c r="A69" s="3">
        <v>2014</v>
      </c>
      <c r="B69" s="3">
        <v>2402</v>
      </c>
      <c r="C69" s="3" t="s">
        <v>40</v>
      </c>
      <c r="D69" s="3" t="str">
        <f t="shared" si="2"/>
        <v>HISTÓRIA (LICENCIATURA) - cod.1154403</v>
      </c>
      <c r="E69" s="3">
        <v>1154403</v>
      </c>
      <c r="F69" s="3" t="s">
        <v>57</v>
      </c>
      <c r="G69" s="3">
        <v>19</v>
      </c>
      <c r="H69" s="3">
        <v>19</v>
      </c>
      <c r="I69" s="3">
        <v>67.484210526315792</v>
      </c>
      <c r="J69" s="3">
        <v>48.078947368421055</v>
      </c>
      <c r="K69" s="3">
        <v>3.414798303432236</v>
      </c>
      <c r="L69" s="3">
        <v>1.8331809694163812</v>
      </c>
      <c r="M69" s="3">
        <v>3.158793549972617</v>
      </c>
      <c r="N69" s="3">
        <v>2.7773789731480543</v>
      </c>
      <c r="O69" s="3">
        <v>3.2921089419138805</v>
      </c>
      <c r="P69" s="3">
        <v>2.8509044519315703</v>
      </c>
      <c r="Q69" s="3">
        <v>16</v>
      </c>
      <c r="R69" s="3">
        <v>4.6875</v>
      </c>
      <c r="S69" s="3">
        <v>2.5</v>
      </c>
      <c r="T69" s="3"/>
      <c r="U69" s="3"/>
      <c r="V69" s="3">
        <v>4</v>
      </c>
    </row>
    <row r="70" spans="1:22">
      <c r="A70" s="3">
        <v>2014</v>
      </c>
      <c r="B70" s="3">
        <v>702</v>
      </c>
      <c r="C70" s="3" t="s">
        <v>32</v>
      </c>
      <c r="D70" s="3" t="str">
        <f t="shared" si="2"/>
        <v>MATEMÁTICA (LICENCIATURA) - cod.43084</v>
      </c>
      <c r="E70" s="3">
        <v>43084</v>
      </c>
      <c r="F70" s="3" t="s">
        <v>52</v>
      </c>
      <c r="G70" s="3">
        <v>33</v>
      </c>
      <c r="H70" s="3">
        <v>30</v>
      </c>
      <c r="I70" s="3">
        <v>52.086666666666666</v>
      </c>
      <c r="J70" s="3">
        <v>24.026666666666667</v>
      </c>
      <c r="K70" s="3">
        <v>1.7210682683306395</v>
      </c>
      <c r="L70" s="3">
        <v>-1.4277458179950648</v>
      </c>
      <c r="M70" s="3">
        <v>1.7861485925741984</v>
      </c>
      <c r="N70" s="3">
        <v>2.733247085471719</v>
      </c>
      <c r="O70" s="3">
        <v>1.954028305630692</v>
      </c>
      <c r="P70" s="3">
        <v>2.2136288526474606</v>
      </c>
      <c r="Q70" s="3">
        <v>17</v>
      </c>
      <c r="R70" s="3">
        <v>4.117647058823529</v>
      </c>
      <c r="S70" s="3">
        <v>0.88235294117647078</v>
      </c>
      <c r="T70" s="3">
        <v>2.1435777996634329</v>
      </c>
      <c r="U70" s="3" t="s">
        <v>15</v>
      </c>
      <c r="V70" s="3">
        <v>2</v>
      </c>
    </row>
    <row r="71" spans="1:22">
      <c r="A71" s="3">
        <v>2014</v>
      </c>
      <c r="B71" s="3">
        <v>905</v>
      </c>
      <c r="C71" s="3" t="s">
        <v>34</v>
      </c>
      <c r="D71" s="3" t="str">
        <f t="shared" si="2"/>
        <v>LETRAS-PORTUGUÊS E INGLÊS (LICENCIATURA) - cod.31205</v>
      </c>
      <c r="E71" s="3">
        <v>31205</v>
      </c>
      <c r="F71" s="3" t="s">
        <v>56</v>
      </c>
      <c r="G71" s="3">
        <v>23</v>
      </c>
      <c r="H71" s="3">
        <v>19</v>
      </c>
      <c r="I71" s="3">
        <v>62.584210526315786</v>
      </c>
      <c r="J71" s="3">
        <v>46.857894736842105</v>
      </c>
      <c r="K71" s="3">
        <v>3.0147315575760958</v>
      </c>
      <c r="L71" s="3">
        <v>3.6425927478174804</v>
      </c>
      <c r="M71" s="3">
        <v>4.0188282556714903</v>
      </c>
      <c r="N71" s="3">
        <v>2.7108181489611161</v>
      </c>
      <c r="O71" s="3">
        <v>2.8639069264069255</v>
      </c>
      <c r="P71" s="3">
        <v>3.1882494004796156</v>
      </c>
      <c r="Q71" s="3">
        <v>7</v>
      </c>
      <c r="R71" s="3">
        <v>4.2857142857142856</v>
      </c>
      <c r="S71" s="3">
        <v>2.1428571428571428</v>
      </c>
      <c r="T71" s="3">
        <v>3.4536062863618033</v>
      </c>
      <c r="U71" s="3" t="s">
        <v>17</v>
      </c>
      <c r="V71" s="3">
        <v>4</v>
      </c>
    </row>
    <row r="72" spans="1:22">
      <c r="A72" s="3">
        <v>2014</v>
      </c>
      <c r="B72" s="3">
        <v>905</v>
      </c>
      <c r="C72" s="3" t="s">
        <v>34</v>
      </c>
      <c r="D72" s="3" t="str">
        <f t="shared" si="2"/>
        <v>LETRAS-PORTUGUÊS E INGLÊS (LICENCIATURA) - cod.8767</v>
      </c>
      <c r="E72" s="3">
        <v>8767</v>
      </c>
      <c r="F72" s="3" t="s">
        <v>57</v>
      </c>
      <c r="G72" s="3">
        <v>25</v>
      </c>
      <c r="H72" s="3">
        <v>24</v>
      </c>
      <c r="I72" s="3">
        <v>54.287500000000001</v>
      </c>
      <c r="J72" s="3">
        <v>46.791666666666664</v>
      </c>
      <c r="K72" s="3">
        <v>2.7013562177541663</v>
      </c>
      <c r="L72" s="3">
        <v>2.3493317041746069</v>
      </c>
      <c r="M72" s="3">
        <v>3.5703377916061867</v>
      </c>
      <c r="N72" s="3">
        <v>3.5194474563421734</v>
      </c>
      <c r="O72" s="3">
        <v>3.7560227272727276</v>
      </c>
      <c r="P72" s="3">
        <v>3.9551079136690643</v>
      </c>
      <c r="Q72" s="3">
        <v>20</v>
      </c>
      <c r="R72" s="3">
        <v>4.5</v>
      </c>
      <c r="S72" s="3">
        <v>1.25</v>
      </c>
      <c r="T72" s="3">
        <v>3.2405268640440239</v>
      </c>
      <c r="U72" s="3" t="s">
        <v>17</v>
      </c>
      <c r="V72" s="3">
        <v>3</v>
      </c>
    </row>
    <row r="73" spans="1:22">
      <c r="A73" s="3">
        <v>2014</v>
      </c>
      <c r="B73" s="3">
        <v>702</v>
      </c>
      <c r="C73" s="3" t="s">
        <v>32</v>
      </c>
      <c r="D73" s="3" t="str">
        <f t="shared" si="2"/>
        <v>MATEMÁTICA (LICENCIATURA) - cod.18959</v>
      </c>
      <c r="E73" s="3">
        <v>18959</v>
      </c>
      <c r="F73" s="3" t="s">
        <v>57</v>
      </c>
      <c r="G73" s="3">
        <v>11</v>
      </c>
      <c r="H73" s="3">
        <v>11</v>
      </c>
      <c r="I73" s="3">
        <v>69.054545454545462</v>
      </c>
      <c r="J73" s="3">
        <v>34.75454545454545</v>
      </c>
      <c r="K73" s="3">
        <v>3.6193015151410433</v>
      </c>
      <c r="L73" s="3">
        <v>3.2612149761645819</v>
      </c>
      <c r="M73" s="3">
        <v>3.3776661021305863</v>
      </c>
      <c r="N73" s="3">
        <v>3.7518721917124309</v>
      </c>
      <c r="O73" s="3">
        <v>4.3620575820361083</v>
      </c>
      <c r="P73" s="3">
        <v>4.1496254302490385</v>
      </c>
      <c r="Q73" s="3">
        <v>16</v>
      </c>
      <c r="R73" s="3">
        <v>3.7499999999999996</v>
      </c>
      <c r="S73" s="3">
        <v>1.875</v>
      </c>
      <c r="T73" s="3">
        <v>3.4467773680103777</v>
      </c>
      <c r="U73" s="3" t="s">
        <v>17</v>
      </c>
      <c r="V73" s="3">
        <v>4</v>
      </c>
    </row>
    <row r="74" spans="1:22">
      <c r="A74" s="3">
        <v>2014</v>
      </c>
      <c r="B74" s="3">
        <v>702</v>
      </c>
      <c r="C74" s="3" t="s">
        <v>32</v>
      </c>
      <c r="D74" s="3" t="str">
        <f t="shared" si="2"/>
        <v>MATEMÁTICA (LICENCIATURA) - cod.46729</v>
      </c>
      <c r="E74" s="3">
        <v>46729</v>
      </c>
      <c r="F74" s="3" t="s">
        <v>56</v>
      </c>
      <c r="G74" s="3">
        <v>24</v>
      </c>
      <c r="H74" s="3">
        <v>22</v>
      </c>
      <c r="I74" s="3">
        <v>60.518181818181816</v>
      </c>
      <c r="J74" s="3">
        <v>34.513636363636365</v>
      </c>
      <c r="K74" s="3">
        <v>3.313996092005957</v>
      </c>
      <c r="L74" s="3">
        <v>3.8657450416677994</v>
      </c>
      <c r="M74" s="3">
        <v>3.5828544640166604</v>
      </c>
      <c r="N74" s="3">
        <v>1.798801797304044</v>
      </c>
      <c r="O74" s="3">
        <v>2.7625535049372063</v>
      </c>
      <c r="P74" s="3">
        <v>2.5721806033610042</v>
      </c>
      <c r="Q74" s="3">
        <v>10</v>
      </c>
      <c r="R74" s="3">
        <v>4.5</v>
      </c>
      <c r="S74" s="3">
        <v>1.5</v>
      </c>
      <c r="T74" s="3">
        <v>3.191640605935711</v>
      </c>
      <c r="U74" s="3" t="s">
        <v>17</v>
      </c>
      <c r="V74" s="3">
        <v>4</v>
      </c>
    </row>
    <row r="75" spans="1:22">
      <c r="A75" s="3">
        <v>2014</v>
      </c>
      <c r="B75" s="3">
        <v>4301</v>
      </c>
      <c r="C75" s="3" t="s">
        <v>46</v>
      </c>
      <c r="D75" s="3" t="str">
        <f t="shared" si="2"/>
        <v>MÚSICA (LICENCIATURA) - cod.11779</v>
      </c>
      <c r="E75" s="3">
        <v>11779</v>
      </c>
      <c r="F75" s="3" t="s">
        <v>58</v>
      </c>
      <c r="G75" s="3">
        <v>19</v>
      </c>
      <c r="H75" s="3">
        <v>15</v>
      </c>
      <c r="I75" s="3">
        <v>58.241463414634147</v>
      </c>
      <c r="J75" s="3">
        <v>46.980487804878045</v>
      </c>
      <c r="K75" s="3">
        <v>2.3936923108971642</v>
      </c>
      <c r="L75" s="3">
        <v>-0.6079157028829848</v>
      </c>
      <c r="M75" s="3">
        <v>1.9085468407013839</v>
      </c>
      <c r="N75" s="3">
        <v>1.4190851305917422</v>
      </c>
      <c r="O75" s="3">
        <v>0.94499772329466381</v>
      </c>
      <c r="P75" s="3">
        <v>1.5410378525482433</v>
      </c>
      <c r="Q75" s="3">
        <v>63</v>
      </c>
      <c r="R75" s="3">
        <v>3.5097001763668429</v>
      </c>
      <c r="S75" s="3">
        <v>1.7460317460317456</v>
      </c>
      <c r="T75" s="3">
        <v>2.2390693488300126</v>
      </c>
      <c r="U75" s="3" t="s">
        <v>15</v>
      </c>
      <c r="V75" s="3">
        <v>3</v>
      </c>
    </row>
    <row r="76" spans="1:22">
      <c r="A76" s="3">
        <v>2014</v>
      </c>
      <c r="B76" s="3">
        <v>905</v>
      </c>
      <c r="C76" s="3" t="s">
        <v>34</v>
      </c>
      <c r="D76" s="3" t="str">
        <f t="shared" si="2"/>
        <v>LETRAS-PORTUGUÊS E INGLÊS (LICENCIATURA) - cod.51477</v>
      </c>
      <c r="E76" s="3">
        <v>51477</v>
      </c>
      <c r="F76" s="3" t="s">
        <v>55</v>
      </c>
      <c r="G76" s="3">
        <v>29</v>
      </c>
      <c r="H76" s="3">
        <v>18</v>
      </c>
      <c r="I76" s="3">
        <v>44.694444444444443</v>
      </c>
      <c r="J76" s="3">
        <v>43.077777777777776</v>
      </c>
      <c r="K76" s="3">
        <v>2.0217755375340496</v>
      </c>
      <c r="L76" s="3">
        <v>-0.61244776081463981</v>
      </c>
      <c r="M76" s="3">
        <v>2.543221222030676</v>
      </c>
      <c r="N76" s="3">
        <v>1.7399757676911032</v>
      </c>
      <c r="O76" s="3">
        <v>1.1904761904761905</v>
      </c>
      <c r="P76" s="3">
        <v>2.6798561151079134</v>
      </c>
      <c r="Q76" s="3">
        <v>18</v>
      </c>
      <c r="R76" s="3">
        <v>3.333333333333333</v>
      </c>
      <c r="S76" s="3">
        <v>1.3888888888888888</v>
      </c>
      <c r="T76" s="3">
        <v>2.3848342635292199</v>
      </c>
      <c r="U76" s="3" t="s">
        <v>15</v>
      </c>
      <c r="V76" s="3">
        <v>3</v>
      </c>
    </row>
    <row r="77" spans="1:22">
      <c r="A77" s="3">
        <v>2014</v>
      </c>
      <c r="B77" s="3">
        <v>702</v>
      </c>
      <c r="C77" s="3" t="s">
        <v>32</v>
      </c>
      <c r="D77" s="3" t="str">
        <f t="shared" si="2"/>
        <v>MATEMÁTICA (LICENCIATURA) - cod.18961</v>
      </c>
      <c r="E77" s="3">
        <v>18961</v>
      </c>
      <c r="F77" s="3" t="s">
        <v>55</v>
      </c>
      <c r="G77" s="3">
        <v>30</v>
      </c>
      <c r="H77" s="3">
        <v>27</v>
      </c>
      <c r="I77" s="3">
        <v>44.92962962962963</v>
      </c>
      <c r="J77" s="3">
        <v>25.355555555555554</v>
      </c>
      <c r="K77" s="3">
        <v>1.6579840114241771</v>
      </c>
      <c r="L77" s="3">
        <v>-0.70756014832168113</v>
      </c>
      <c r="M77" s="3">
        <v>2.0305925437465824</v>
      </c>
      <c r="N77" s="3">
        <v>0.1780141281096623</v>
      </c>
      <c r="O77" s="3">
        <v>0</v>
      </c>
      <c r="P77" s="3">
        <v>0.38850222717149219</v>
      </c>
      <c r="Q77" s="3">
        <v>11</v>
      </c>
      <c r="R77" s="3">
        <v>1.3636363636363635</v>
      </c>
      <c r="S77" s="3">
        <v>0</v>
      </c>
      <c r="T77" s="3">
        <v>1.5426405351563786</v>
      </c>
      <c r="U77" s="3" t="s">
        <v>51</v>
      </c>
      <c r="V77" s="3">
        <v>2</v>
      </c>
    </row>
    <row r="78" spans="1:22">
      <c r="A78" s="3">
        <v>2014</v>
      </c>
      <c r="B78" s="3">
        <v>4301</v>
      </c>
      <c r="C78" s="3" t="s">
        <v>46</v>
      </c>
      <c r="D78" s="3" t="str">
        <f t="shared" si="2"/>
        <v>MÚSICA (LICENCIATURA) - cod.70538</v>
      </c>
      <c r="E78" s="3">
        <v>70538</v>
      </c>
      <c r="F78" s="3" t="s">
        <v>59</v>
      </c>
      <c r="G78" s="3">
        <v>36</v>
      </c>
      <c r="H78" s="3">
        <v>26</v>
      </c>
      <c r="I78" s="3">
        <v>58.241463414634147</v>
      </c>
      <c r="J78" s="3">
        <v>46.980487804878045</v>
      </c>
      <c r="K78" s="3">
        <v>2.3936923108971642</v>
      </c>
      <c r="L78" s="3">
        <v>-0.6079157028829848</v>
      </c>
      <c r="M78" s="3">
        <v>1.9085468407013839</v>
      </c>
      <c r="N78" s="3">
        <v>1.4190851305917422</v>
      </c>
      <c r="O78" s="3">
        <v>0.94499772329466381</v>
      </c>
      <c r="P78" s="3">
        <v>1.5410378525482433</v>
      </c>
      <c r="Q78" s="3">
        <v>63</v>
      </c>
      <c r="R78" s="3">
        <v>3.5097001763668429</v>
      </c>
      <c r="S78" s="3">
        <v>1.7460317460317456</v>
      </c>
      <c r="T78" s="3">
        <v>2.2390693488300126</v>
      </c>
      <c r="U78" s="3" t="s">
        <v>15</v>
      </c>
      <c r="V78" s="3">
        <v>3</v>
      </c>
    </row>
    <row r="79" spans="1:22">
      <c r="A79" s="3">
        <v>2014</v>
      </c>
      <c r="B79" s="3">
        <v>2001</v>
      </c>
      <c r="C79" s="3" t="s">
        <v>39</v>
      </c>
      <c r="D79" s="3" t="str">
        <f t="shared" si="2"/>
        <v>PEDAGOGIA (LICENCIATURA) - cod.3644</v>
      </c>
      <c r="E79" s="3">
        <v>3644</v>
      </c>
      <c r="F79" s="3" t="s">
        <v>52</v>
      </c>
      <c r="G79" s="3">
        <v>42</v>
      </c>
      <c r="H79" s="3">
        <v>42</v>
      </c>
      <c r="I79" s="3">
        <v>48.209523809523809</v>
      </c>
      <c r="J79" s="3">
        <v>47.564285714285717</v>
      </c>
      <c r="K79" s="3">
        <v>2.358620703764668</v>
      </c>
      <c r="L79" s="3">
        <v>-1.2790877036187394</v>
      </c>
      <c r="M79" s="3">
        <v>1.9772271035539966</v>
      </c>
      <c r="N79" s="3">
        <v>3.2136834578843656</v>
      </c>
      <c r="O79" s="3">
        <v>2.3336756779111925</v>
      </c>
      <c r="P79" s="3">
        <v>2.8741474693947646</v>
      </c>
      <c r="Q79" s="3">
        <v>24</v>
      </c>
      <c r="R79" s="3">
        <v>3.75</v>
      </c>
      <c r="S79" s="3">
        <v>2.0075757575757573</v>
      </c>
      <c r="T79" s="3">
        <v>2.5507037206049521</v>
      </c>
      <c r="U79" s="3" t="s">
        <v>15</v>
      </c>
      <c r="V79" s="3">
        <v>3</v>
      </c>
    </row>
    <row r="80" spans="1:22">
      <c r="A80" s="3">
        <v>2014</v>
      </c>
      <c r="B80" s="3">
        <v>2001</v>
      </c>
      <c r="C80" s="3" t="s">
        <v>39</v>
      </c>
      <c r="D80" s="3" t="str">
        <f t="shared" si="2"/>
        <v>PEDAGOGIA (LICENCIATURA) - cod.71002</v>
      </c>
      <c r="E80" s="3">
        <v>71002</v>
      </c>
      <c r="F80" s="3" t="s">
        <v>56</v>
      </c>
      <c r="G80" s="3">
        <v>30</v>
      </c>
      <c r="H80" s="3">
        <v>25</v>
      </c>
      <c r="I80" s="3">
        <v>52.25090909090909</v>
      </c>
      <c r="J80" s="3">
        <v>54.894545454545458</v>
      </c>
      <c r="K80" s="3">
        <v>3.2653412400306014</v>
      </c>
      <c r="L80" s="3"/>
      <c r="M80" s="3">
        <v>3.2653412400306014</v>
      </c>
      <c r="N80" s="3">
        <v>3.1441349330671309</v>
      </c>
      <c r="O80" s="3">
        <v>2.7336404617453436</v>
      </c>
      <c r="P80" s="3">
        <v>3.1855182427052591</v>
      </c>
      <c r="Q80" s="3">
        <v>28</v>
      </c>
      <c r="R80" s="3">
        <v>3.9285714285714288</v>
      </c>
      <c r="S80" s="3">
        <v>0.76479076479076469</v>
      </c>
      <c r="T80" s="3">
        <v>3.0324292530132362</v>
      </c>
      <c r="U80" s="3" t="s">
        <v>17</v>
      </c>
      <c r="V80" s="3">
        <v>4</v>
      </c>
    </row>
    <row r="81" spans="1:22">
      <c r="A81" s="3">
        <v>2014</v>
      </c>
      <c r="B81" s="3">
        <v>2001</v>
      </c>
      <c r="C81" s="3" t="s">
        <v>39</v>
      </c>
      <c r="D81" s="3" t="str">
        <f t="shared" si="2"/>
        <v>PEDAGOGIA (LICENCIATURA) - cod.15719</v>
      </c>
      <c r="E81" s="3">
        <v>15719</v>
      </c>
      <c r="F81" s="3" t="s">
        <v>56</v>
      </c>
      <c r="G81" s="3">
        <v>33</v>
      </c>
      <c r="H81" s="3">
        <v>30</v>
      </c>
      <c r="I81" s="3">
        <v>52.25090909090909</v>
      </c>
      <c r="J81" s="3">
        <v>54.894545454545458</v>
      </c>
      <c r="K81" s="3">
        <v>3.2653412400306014</v>
      </c>
      <c r="L81" s="3"/>
      <c r="M81" s="3">
        <v>3.2653412400306014</v>
      </c>
      <c r="N81" s="3">
        <v>3.1441349330671309</v>
      </c>
      <c r="O81" s="3">
        <v>2.7336404617453436</v>
      </c>
      <c r="P81" s="3">
        <v>3.1855182427052591</v>
      </c>
      <c r="Q81" s="3">
        <v>28</v>
      </c>
      <c r="R81" s="3">
        <v>3.9285714285714288</v>
      </c>
      <c r="S81" s="3">
        <v>0.76479076479076469</v>
      </c>
      <c r="T81" s="3">
        <v>3.0324292530132362</v>
      </c>
      <c r="U81" s="3" t="s">
        <v>17</v>
      </c>
      <c r="V81" s="3">
        <v>4</v>
      </c>
    </row>
    <row r="82" spans="1:22">
      <c r="A82" s="3">
        <v>2014</v>
      </c>
      <c r="B82" s="3">
        <v>2001</v>
      </c>
      <c r="C82" s="3" t="s">
        <v>39</v>
      </c>
      <c r="D82" s="3" t="str">
        <f t="shared" si="2"/>
        <v>PEDAGOGIA (LICENCIATURA) - cod.8765</v>
      </c>
      <c r="E82" s="3">
        <v>8765</v>
      </c>
      <c r="F82" s="3" t="s">
        <v>57</v>
      </c>
      <c r="G82" s="3">
        <v>63</v>
      </c>
      <c r="H82" s="3">
        <v>62</v>
      </c>
      <c r="I82" s="3">
        <v>53.012903225806454</v>
      </c>
      <c r="J82" s="3">
        <v>59.458064516129035</v>
      </c>
      <c r="K82" s="3">
        <v>3.7629955669542641</v>
      </c>
      <c r="L82" s="3">
        <v>0.75411362876024979</v>
      </c>
      <c r="M82" s="3">
        <v>2.7551384471890126</v>
      </c>
      <c r="N82" s="3">
        <v>2.7886564435225694</v>
      </c>
      <c r="O82" s="3">
        <v>2.9615256773750831</v>
      </c>
      <c r="P82" s="3">
        <v>3.3494400966065063</v>
      </c>
      <c r="Q82" s="3">
        <v>27</v>
      </c>
      <c r="R82" s="3">
        <v>4.2592592592592595</v>
      </c>
      <c r="S82" s="3">
        <v>0.79311634867190417</v>
      </c>
      <c r="T82" s="3">
        <v>2.9712709862003472</v>
      </c>
      <c r="U82" s="3" t="s">
        <v>17</v>
      </c>
      <c r="V82" s="3">
        <v>4</v>
      </c>
    </row>
    <row r="83" spans="1:22">
      <c r="A83" s="3">
        <v>2014</v>
      </c>
      <c r="B83" s="3">
        <v>2001</v>
      </c>
      <c r="C83" s="3" t="s">
        <v>39</v>
      </c>
      <c r="D83" s="3" t="str">
        <f t="shared" si="2"/>
        <v>PEDAGOGIA (LICENCIATURA) - cod.95213</v>
      </c>
      <c r="E83" s="3">
        <v>95213</v>
      </c>
      <c r="F83" s="3" t="s">
        <v>55</v>
      </c>
      <c r="G83" s="3">
        <v>64</v>
      </c>
      <c r="H83" s="3">
        <v>56</v>
      </c>
      <c r="I83" s="3">
        <v>51.448214285714286</v>
      </c>
      <c r="J83" s="3">
        <v>50.837499999999999</v>
      </c>
      <c r="K83" s="3">
        <v>2.8181450306573854</v>
      </c>
      <c r="L83" s="3">
        <v>3.0696836151641236</v>
      </c>
      <c r="M83" s="3">
        <v>3.6410852202499457</v>
      </c>
      <c r="N83" s="3">
        <v>2.3514412709822969</v>
      </c>
      <c r="O83" s="3">
        <v>0.74052723725386171</v>
      </c>
      <c r="P83" s="3">
        <v>2.8115518919228348</v>
      </c>
      <c r="Q83" s="3">
        <v>23</v>
      </c>
      <c r="R83" s="3">
        <v>4.1304347826086962</v>
      </c>
      <c r="S83" s="3">
        <v>2.3276240667545016</v>
      </c>
      <c r="T83" s="3">
        <v>3.1556000000000002</v>
      </c>
      <c r="U83" s="3">
        <v>4</v>
      </c>
      <c r="V83" s="3">
        <v>3</v>
      </c>
    </row>
    <row r="84" spans="1:22">
      <c r="A84" s="3">
        <v>2014</v>
      </c>
      <c r="B84" s="3">
        <v>1502</v>
      </c>
      <c r="C84" s="3" t="s">
        <v>36</v>
      </c>
      <c r="D84" s="3" t="str">
        <f t="shared" si="2"/>
        <v>QUÍMICA (LICENCIATURA) - cod.70981</v>
      </c>
      <c r="E84" s="3">
        <v>70981</v>
      </c>
      <c r="F84" s="3" t="s">
        <v>56</v>
      </c>
      <c r="G84" s="3">
        <v>19</v>
      </c>
      <c r="H84" s="3">
        <v>19</v>
      </c>
      <c r="I84" s="3">
        <v>57.5</v>
      </c>
      <c r="J84" s="3">
        <v>38.668421052631579</v>
      </c>
      <c r="K84" s="3">
        <v>2.3906725813413354</v>
      </c>
      <c r="L84" s="3">
        <v>-0.50791028803262994</v>
      </c>
      <c r="M84" s="3">
        <v>2.2532222971423375</v>
      </c>
      <c r="N84" s="3">
        <v>3.4678061865111869</v>
      </c>
      <c r="O84" s="3">
        <v>1.0666384524702357</v>
      </c>
      <c r="P84" s="3">
        <v>1.8183151376894255</v>
      </c>
      <c r="Q84" s="3">
        <v>10</v>
      </c>
      <c r="R84" s="3">
        <v>4.25</v>
      </c>
      <c r="S84" s="3">
        <v>3.5</v>
      </c>
      <c r="T84" s="3">
        <v>2.8443875853221718</v>
      </c>
      <c r="U84" s="3" t="s">
        <v>15</v>
      </c>
      <c r="V84" s="3">
        <v>3</v>
      </c>
    </row>
    <row r="85" spans="1:22">
      <c r="A85" s="3">
        <v>2015</v>
      </c>
      <c r="B85" s="3">
        <v>1</v>
      </c>
      <c r="C85" s="3" t="s">
        <v>25</v>
      </c>
      <c r="D85" s="3" t="str">
        <f t="shared" si="2"/>
        <v>ADMINISTRAÇÃO - cod.8762</v>
      </c>
      <c r="E85" s="3">
        <v>8762</v>
      </c>
      <c r="F85" s="3" t="s">
        <v>57</v>
      </c>
      <c r="G85" s="3">
        <v>43</v>
      </c>
      <c r="H85" s="3">
        <v>34</v>
      </c>
      <c r="I85" s="3">
        <v>58.823529411764703</v>
      </c>
      <c r="J85" s="3">
        <v>41.3</v>
      </c>
      <c r="K85" s="3">
        <v>2.84014940261841</v>
      </c>
      <c r="L85" s="3">
        <v>-0.115051001310349</v>
      </c>
      <c r="M85" s="3">
        <v>2.46457316168991</v>
      </c>
      <c r="N85" s="3">
        <v>1.37433621897462</v>
      </c>
      <c r="O85" s="3">
        <v>1.2512558662497999</v>
      </c>
      <c r="P85" s="3">
        <v>2.4072266836772398</v>
      </c>
      <c r="Q85" s="3">
        <v>28</v>
      </c>
      <c r="R85" s="3">
        <v>3.8214285714285698</v>
      </c>
      <c r="S85" s="3">
        <v>1.6071428571428601</v>
      </c>
      <c r="T85" s="3">
        <v>2.5591277353712401</v>
      </c>
      <c r="U85" s="3" t="s">
        <v>15</v>
      </c>
      <c r="V85" s="3" t="s">
        <v>15</v>
      </c>
    </row>
    <row r="86" spans="1:22">
      <c r="A86" s="3">
        <v>2015</v>
      </c>
      <c r="B86" s="3">
        <v>1</v>
      </c>
      <c r="C86" s="3" t="s">
        <v>25</v>
      </c>
      <c r="D86" s="3" t="str">
        <f t="shared" si="2"/>
        <v>ADMINISTRAÇÃO - cod.120346</v>
      </c>
      <c r="E86" s="3">
        <v>120346</v>
      </c>
      <c r="F86" s="3" t="s">
        <v>30</v>
      </c>
      <c r="G86" s="3">
        <v>78</v>
      </c>
      <c r="H86" s="3">
        <v>69</v>
      </c>
      <c r="I86" s="3">
        <v>59.873913043478296</v>
      </c>
      <c r="J86" s="3">
        <v>42.331884057971003</v>
      </c>
      <c r="K86" s="3">
        <v>3.0022923946380602</v>
      </c>
      <c r="L86" s="3">
        <v>0.50126034021377597</v>
      </c>
      <c r="M86" s="3">
        <v>2.7813643543947602</v>
      </c>
      <c r="N86" s="3">
        <v>1.0427642413865199</v>
      </c>
      <c r="O86" s="3">
        <v>1.45940387414631</v>
      </c>
      <c r="P86" s="3">
        <v>1.73637510088012</v>
      </c>
      <c r="Q86" s="3">
        <v>30</v>
      </c>
      <c r="R86" s="3">
        <v>3.7166666666666699</v>
      </c>
      <c r="S86" s="3">
        <v>0.9375</v>
      </c>
      <c r="T86" s="3">
        <v>2.5628978922990902</v>
      </c>
      <c r="U86" s="3" t="s">
        <v>15</v>
      </c>
      <c r="V86" s="3" t="s">
        <v>17</v>
      </c>
    </row>
    <row r="87" spans="1:22">
      <c r="A87" s="3">
        <v>2015</v>
      </c>
      <c r="B87" s="3">
        <v>1</v>
      </c>
      <c r="C87" s="3" t="s">
        <v>25</v>
      </c>
      <c r="D87" s="3" t="str">
        <f t="shared" si="2"/>
        <v>ADMINISTRAÇÃO - cod.3638</v>
      </c>
      <c r="E87" s="3">
        <v>3638</v>
      </c>
      <c r="F87" s="3" t="s">
        <v>52</v>
      </c>
      <c r="G87" s="3">
        <v>114</v>
      </c>
      <c r="H87" s="3">
        <v>101</v>
      </c>
      <c r="I87" s="3">
        <v>53.024752475247503</v>
      </c>
      <c r="J87" s="3">
        <v>38.515841584158402</v>
      </c>
      <c r="K87" s="3">
        <v>2.2743501663207999</v>
      </c>
      <c r="L87" s="3">
        <v>-0.277751505374908</v>
      </c>
      <c r="M87" s="3">
        <v>2.38094321159224</v>
      </c>
      <c r="N87" s="3">
        <v>1.7491716217264099</v>
      </c>
      <c r="O87" s="3">
        <v>1.45300132623594</v>
      </c>
      <c r="P87" s="3">
        <v>1.72075488623024</v>
      </c>
      <c r="Q87" s="3">
        <v>26</v>
      </c>
      <c r="R87" s="3">
        <v>2.8846153846153899</v>
      </c>
      <c r="S87" s="3">
        <v>0.64903846153846201</v>
      </c>
      <c r="T87" s="3">
        <v>2.2237588904954002</v>
      </c>
      <c r="U87" s="3" t="s">
        <v>15</v>
      </c>
      <c r="V87" s="3" t="s">
        <v>15</v>
      </c>
    </row>
    <row r="88" spans="1:22">
      <c r="A88" s="3">
        <v>2015</v>
      </c>
      <c r="B88" s="3">
        <v>1</v>
      </c>
      <c r="C88" s="3" t="s">
        <v>25</v>
      </c>
      <c r="D88" s="3" t="str">
        <f t="shared" si="2"/>
        <v>ADMINISTRAÇÃO - cod.42040</v>
      </c>
      <c r="E88" s="3">
        <v>42040</v>
      </c>
      <c r="F88" s="3" t="s">
        <v>55</v>
      </c>
      <c r="G88" s="3">
        <v>68</v>
      </c>
      <c r="H88" s="3">
        <v>52</v>
      </c>
      <c r="I88" s="3">
        <v>57.2961538461538</v>
      </c>
      <c r="J88" s="3">
        <v>41.5</v>
      </c>
      <c r="K88" s="3">
        <v>2.7966578006744398</v>
      </c>
      <c r="L88" s="3">
        <v>0.31449317932128901</v>
      </c>
      <c r="M88" s="3">
        <v>2.68536386296958</v>
      </c>
      <c r="N88" s="3">
        <v>1.6960703864086399</v>
      </c>
      <c r="O88" s="3">
        <v>0</v>
      </c>
      <c r="P88" s="3">
        <v>1.6579787180207799</v>
      </c>
      <c r="Q88" s="3">
        <v>22</v>
      </c>
      <c r="R88" s="3">
        <v>3</v>
      </c>
      <c r="S88" s="3">
        <v>1.5340909090909101</v>
      </c>
      <c r="T88" s="3">
        <v>2.49797729546904</v>
      </c>
      <c r="U88" s="3" t="s">
        <v>15</v>
      </c>
      <c r="V88" s="3" t="s">
        <v>15</v>
      </c>
    </row>
    <row r="89" spans="1:22">
      <c r="A89" s="3">
        <v>2015</v>
      </c>
      <c r="B89" s="3">
        <v>22</v>
      </c>
      <c r="C89" s="3" t="s">
        <v>26</v>
      </c>
      <c r="D89" s="3" t="str">
        <f t="shared" si="2"/>
        <v>CIÊNCIAS CONTÁBEIS - cod.8763</v>
      </c>
      <c r="E89" s="3">
        <v>8763</v>
      </c>
      <c r="F89" s="3" t="s">
        <v>57</v>
      </c>
      <c r="G89" s="3">
        <v>41</v>
      </c>
      <c r="H89" s="3">
        <v>39</v>
      </c>
      <c r="I89" s="3">
        <v>56.982051282051302</v>
      </c>
      <c r="J89" s="3">
        <v>43.351282051281999</v>
      </c>
      <c r="K89" s="3">
        <v>3.1222007274627699</v>
      </c>
      <c r="L89" s="3">
        <v>1.2250951528549201</v>
      </c>
      <c r="M89" s="3">
        <v>3.03691369238964</v>
      </c>
      <c r="N89" s="3">
        <v>3.13918511664746</v>
      </c>
      <c r="O89" s="3">
        <v>3.36267407928763</v>
      </c>
      <c r="P89" s="3">
        <v>3.5322449541898999</v>
      </c>
      <c r="Q89" s="3">
        <v>25</v>
      </c>
      <c r="R89" s="3">
        <v>3.0874999999999999</v>
      </c>
      <c r="S89" s="3">
        <v>0.24117647058823499</v>
      </c>
      <c r="T89" s="3">
        <v>2.8219776199848501</v>
      </c>
      <c r="U89" s="3" t="s">
        <v>15</v>
      </c>
      <c r="V89" s="3" t="s">
        <v>17</v>
      </c>
    </row>
    <row r="90" spans="1:22">
      <c r="A90" s="3">
        <v>2015</v>
      </c>
      <c r="B90" s="3">
        <v>22</v>
      </c>
      <c r="C90" s="3" t="s">
        <v>26</v>
      </c>
      <c r="D90" s="3" t="str">
        <f t="shared" si="2"/>
        <v>CIÊNCIAS CONTÁBEIS - cod.57896</v>
      </c>
      <c r="E90" s="3">
        <v>57896</v>
      </c>
      <c r="F90" s="3" t="s">
        <v>30</v>
      </c>
      <c r="G90" s="3">
        <v>67</v>
      </c>
      <c r="H90" s="3">
        <v>60</v>
      </c>
      <c r="I90" s="3">
        <v>58.316666666666698</v>
      </c>
      <c r="J90" s="3">
        <v>48.571666666666701</v>
      </c>
      <c r="K90" s="3">
        <v>3.7538485527038601</v>
      </c>
      <c r="L90" s="3">
        <v>1.3934795856475799</v>
      </c>
      <c r="M90" s="3">
        <v>3.11131658498724</v>
      </c>
      <c r="N90" s="3">
        <v>2.1383621702181399</v>
      </c>
      <c r="O90" s="3">
        <v>1.87067085274138</v>
      </c>
      <c r="P90" s="3">
        <v>2.2769414019532102</v>
      </c>
      <c r="Q90" s="3">
        <v>19</v>
      </c>
      <c r="R90" s="3">
        <v>2.48355263157895</v>
      </c>
      <c r="S90" s="3">
        <v>0</v>
      </c>
      <c r="T90" s="3">
        <v>2.71183120310699</v>
      </c>
      <c r="U90" s="3" t="s">
        <v>15</v>
      </c>
      <c r="V90" s="3" t="s">
        <v>17</v>
      </c>
    </row>
    <row r="91" spans="1:22">
      <c r="A91" s="3">
        <v>2015</v>
      </c>
      <c r="B91" s="3">
        <v>13</v>
      </c>
      <c r="C91" s="3" t="s">
        <v>27</v>
      </c>
      <c r="D91" s="3" t="str">
        <f t="shared" si="2"/>
        <v>CIÊNCIAS ECONÔMICAS - cod.58198</v>
      </c>
      <c r="E91" s="3">
        <v>58198</v>
      </c>
      <c r="F91" s="3" t="s">
        <v>30</v>
      </c>
      <c r="G91" s="3">
        <v>46</v>
      </c>
      <c r="H91" s="3">
        <v>34</v>
      </c>
      <c r="I91" s="3">
        <v>55.341176470588202</v>
      </c>
      <c r="J91" s="3">
        <v>30.0647058823529</v>
      </c>
      <c r="K91" s="3">
        <v>1.59398376941681</v>
      </c>
      <c r="L91" s="3">
        <v>-0.35149085521697998</v>
      </c>
      <c r="M91" s="3">
        <v>1.9113432595532001</v>
      </c>
      <c r="N91" s="3">
        <v>1.0713944323565501</v>
      </c>
      <c r="O91" s="3">
        <v>1.5133458133875799</v>
      </c>
      <c r="P91" s="3">
        <v>1.46355832438628</v>
      </c>
      <c r="Q91" s="3">
        <v>14</v>
      </c>
      <c r="R91" s="3">
        <v>3.0519480519480502</v>
      </c>
      <c r="S91" s="3">
        <v>1.0714285714285701</v>
      </c>
      <c r="T91" s="3">
        <v>1.9449881155431501</v>
      </c>
      <c r="U91" s="3" t="s">
        <v>51</v>
      </c>
      <c r="V91" s="3" t="s">
        <v>51</v>
      </c>
    </row>
    <row r="92" spans="1:22">
      <c r="A92" s="3">
        <v>2015</v>
      </c>
      <c r="B92" s="3">
        <v>13</v>
      </c>
      <c r="C92" s="3" t="s">
        <v>27</v>
      </c>
      <c r="D92" s="3" t="str">
        <f t="shared" si="2"/>
        <v>CIÊNCIAS ECONÔMICAS - cod.8764</v>
      </c>
      <c r="E92" s="3">
        <v>8764</v>
      </c>
      <c r="F92" s="3" t="s">
        <v>57</v>
      </c>
      <c r="G92" s="3">
        <v>72</v>
      </c>
      <c r="H92" s="3">
        <v>63</v>
      </c>
      <c r="I92" s="3">
        <v>55.4</v>
      </c>
      <c r="J92" s="3">
        <v>30.263492063492102</v>
      </c>
      <c r="K92" s="3">
        <v>1.61706495285034</v>
      </c>
      <c r="L92" s="3">
        <v>0.40495544672012301</v>
      </c>
      <c r="M92" s="3">
        <v>2.29333168366683</v>
      </c>
      <c r="N92" s="3">
        <v>2.9436570231600201</v>
      </c>
      <c r="O92" s="3">
        <v>2.88455069720266</v>
      </c>
      <c r="P92" s="3">
        <v>3.49513913547012</v>
      </c>
      <c r="Q92" s="3">
        <v>15</v>
      </c>
      <c r="R92" s="3">
        <v>5</v>
      </c>
      <c r="S92" s="3">
        <v>2.6666666666666701</v>
      </c>
      <c r="T92" s="3">
        <v>2.72845936983735</v>
      </c>
      <c r="U92" s="3" t="s">
        <v>15</v>
      </c>
      <c r="V92" s="3" t="s">
        <v>51</v>
      </c>
    </row>
    <row r="93" spans="1:22">
      <c r="A93" s="3">
        <v>2015</v>
      </c>
      <c r="B93" s="3">
        <v>22</v>
      </c>
      <c r="C93" s="3" t="s">
        <v>26</v>
      </c>
      <c r="D93" s="3" t="str">
        <f t="shared" si="2"/>
        <v>CIÊNCIAS CONTÁBEIS - cod.3639</v>
      </c>
      <c r="E93" s="3">
        <v>3639</v>
      </c>
      <c r="F93" s="3" t="s">
        <v>52</v>
      </c>
      <c r="G93" s="3">
        <v>104</v>
      </c>
      <c r="H93" s="3">
        <v>78</v>
      </c>
      <c r="I93" s="3">
        <v>49.483333333333299</v>
      </c>
      <c r="J93" s="3">
        <v>35.443589743589698</v>
      </c>
      <c r="K93" s="3">
        <v>1.9278048276901201</v>
      </c>
      <c r="L93" s="3">
        <v>-0.64063233137130704</v>
      </c>
      <c r="M93" s="3">
        <v>2.2125172839865699</v>
      </c>
      <c r="N93" s="3">
        <v>3.0638818495718398</v>
      </c>
      <c r="O93" s="3">
        <v>2.7942064515108598</v>
      </c>
      <c r="P93" s="3">
        <v>2.5387644551012101</v>
      </c>
      <c r="Q93" s="3">
        <v>30</v>
      </c>
      <c r="R93" s="3">
        <v>1.9895833333333299</v>
      </c>
      <c r="S93" s="3">
        <v>0.40196078431372501</v>
      </c>
      <c r="T93" s="3">
        <v>2.1774254552513401</v>
      </c>
      <c r="U93" s="3" t="s">
        <v>15</v>
      </c>
      <c r="V93" s="3" t="s">
        <v>51</v>
      </c>
    </row>
    <row r="94" spans="1:22">
      <c r="A94" s="3">
        <v>2015</v>
      </c>
      <c r="B94" s="3">
        <v>22</v>
      </c>
      <c r="C94" s="3" t="s">
        <v>26</v>
      </c>
      <c r="D94" s="3" t="str">
        <f t="shared" si="2"/>
        <v>CIÊNCIAS CONTÁBEIS - cod.16318</v>
      </c>
      <c r="E94" s="3">
        <v>16318</v>
      </c>
      <c r="F94" s="3" t="s">
        <v>55</v>
      </c>
      <c r="G94" s="3">
        <v>56</v>
      </c>
      <c r="H94" s="3">
        <v>44</v>
      </c>
      <c r="I94" s="3">
        <v>54.0386363636364</v>
      </c>
      <c r="J94" s="3">
        <v>35.265909090909098</v>
      </c>
      <c r="K94" s="3">
        <v>2.10588407516479</v>
      </c>
      <c r="L94" s="3">
        <v>0.50674223899841297</v>
      </c>
      <c r="M94" s="3">
        <v>2.7194999397617798</v>
      </c>
      <c r="N94" s="3">
        <v>1.32594259300158</v>
      </c>
      <c r="O94" s="3">
        <v>0.28893998465808901</v>
      </c>
      <c r="P94" s="3">
        <v>1.14771071870442</v>
      </c>
      <c r="Q94" s="3">
        <v>13</v>
      </c>
      <c r="R94" s="3">
        <v>2.5480769230769198</v>
      </c>
      <c r="S94" s="3">
        <v>1.39140271493213</v>
      </c>
      <c r="T94" s="3">
        <v>2.2904034320958</v>
      </c>
      <c r="U94" s="3" t="s">
        <v>15</v>
      </c>
      <c r="V94" s="3" t="s">
        <v>15</v>
      </c>
    </row>
    <row r="95" spans="1:22">
      <c r="A95" s="3">
        <v>2015</v>
      </c>
      <c r="B95" s="3">
        <v>67</v>
      </c>
      <c r="C95" s="3" t="s">
        <v>29</v>
      </c>
      <c r="D95" s="3" t="str">
        <f t="shared" si="2"/>
        <v>SECRETARIADO EXECUTIVO - cod.50198</v>
      </c>
      <c r="E95" s="3">
        <v>50198</v>
      </c>
      <c r="F95" s="3" t="s">
        <v>30</v>
      </c>
      <c r="G95" s="3">
        <v>24</v>
      </c>
      <c r="H95" s="3">
        <v>24</v>
      </c>
      <c r="I95" s="3">
        <v>54.233333333333299</v>
      </c>
      <c r="J95" s="3">
        <v>44.829166666666701</v>
      </c>
      <c r="K95" s="3">
        <v>2.1701908111572301</v>
      </c>
      <c r="L95" s="3">
        <v>-0.41415411233902</v>
      </c>
      <c r="M95" s="3">
        <v>2.7032284494841101</v>
      </c>
      <c r="N95" s="3">
        <v>2.20928773417736</v>
      </c>
      <c r="O95" s="3">
        <v>1.8063883463025401</v>
      </c>
      <c r="P95" s="3">
        <v>1.7483331593640601</v>
      </c>
      <c r="Q95" s="3">
        <v>5</v>
      </c>
      <c r="R95" s="3">
        <v>0</v>
      </c>
      <c r="S95" s="3">
        <v>1.19047619047619</v>
      </c>
      <c r="T95" s="3">
        <v>2.2334638744848401</v>
      </c>
      <c r="U95" s="3" t="s">
        <v>15</v>
      </c>
      <c r="V95" s="3" t="s">
        <v>15</v>
      </c>
    </row>
    <row r="96" spans="1:22">
      <c r="A96" s="3">
        <v>2015</v>
      </c>
      <c r="B96" s="3">
        <v>29</v>
      </c>
      <c r="C96" s="3" t="s">
        <v>28</v>
      </c>
      <c r="D96" s="3" t="str">
        <f t="shared" si="2"/>
        <v>TURISMO - cod.43188</v>
      </c>
      <c r="E96" s="3">
        <v>43188</v>
      </c>
      <c r="F96" s="3" t="s">
        <v>57</v>
      </c>
      <c r="G96" s="3">
        <v>17</v>
      </c>
      <c r="H96" s="3">
        <v>16</v>
      </c>
      <c r="I96" s="3">
        <v>51.362499999999997</v>
      </c>
      <c r="J96" s="3">
        <v>46.40625</v>
      </c>
      <c r="K96" s="3">
        <v>1.6150647401809699</v>
      </c>
      <c r="L96" s="3">
        <v>0.216893315315247</v>
      </c>
      <c r="M96" s="3">
        <v>2.51711064378881</v>
      </c>
      <c r="N96" s="3">
        <v>3.1919645538338099</v>
      </c>
      <c r="O96" s="3">
        <v>2.13666876321204</v>
      </c>
      <c r="P96" s="3">
        <v>3.5531914717474402</v>
      </c>
      <c r="Q96" s="3">
        <v>16</v>
      </c>
      <c r="R96" s="3">
        <v>3.4375</v>
      </c>
      <c r="S96" s="3">
        <v>0.625</v>
      </c>
      <c r="T96" s="3">
        <v>2.3656247398541002</v>
      </c>
      <c r="U96" s="3" t="s">
        <v>15</v>
      </c>
      <c r="V96" s="3" t="s">
        <v>51</v>
      </c>
    </row>
    <row r="97" spans="1:22">
      <c r="A97" s="3">
        <v>2015</v>
      </c>
      <c r="B97" s="3">
        <v>29</v>
      </c>
      <c r="C97" s="3" t="s">
        <v>28</v>
      </c>
      <c r="D97" s="3" t="str">
        <f t="shared" si="2"/>
        <v>TURISMO - cod.50203</v>
      </c>
      <c r="E97" s="3">
        <v>50203</v>
      </c>
      <c r="F97" s="3" t="s">
        <v>30</v>
      </c>
      <c r="G97" s="3">
        <v>29</v>
      </c>
      <c r="H97" s="3">
        <v>26</v>
      </c>
      <c r="I97" s="3">
        <v>51.046153846153899</v>
      </c>
      <c r="J97" s="3">
        <v>46.230769230769198</v>
      </c>
      <c r="K97" s="3">
        <v>1.58637607097626</v>
      </c>
      <c r="L97" s="3">
        <v>-3.1668632030487101</v>
      </c>
      <c r="M97" s="3">
        <v>1.7352006413902701</v>
      </c>
      <c r="N97" s="3">
        <v>0.82785536384910896</v>
      </c>
      <c r="O97" s="3">
        <v>0.55308651318354796</v>
      </c>
      <c r="P97" s="3">
        <v>1.13853163786379</v>
      </c>
      <c r="Q97" s="3">
        <v>9</v>
      </c>
      <c r="R97" s="3">
        <v>2.2222222222222201</v>
      </c>
      <c r="S97" s="3">
        <v>0</v>
      </c>
      <c r="T97" s="3">
        <v>1.58446887424297</v>
      </c>
      <c r="U97" s="3" t="s">
        <v>51</v>
      </c>
      <c r="V97" s="3" t="s">
        <v>51</v>
      </c>
    </row>
    <row r="98" spans="1:22">
      <c r="A98" s="3">
        <v>2016</v>
      </c>
      <c r="B98" s="3">
        <v>23</v>
      </c>
      <c r="C98" s="3" t="s">
        <v>23</v>
      </c>
      <c r="D98" s="3" t="str">
        <f t="shared" ref="D98:D129" si="3">CONCATENATE(C98," - cod.",E98)</f>
        <v>ENFERMAGEM - cod.3641</v>
      </c>
      <c r="E98" s="3">
        <v>3641</v>
      </c>
      <c r="F98" s="3" t="s">
        <v>52</v>
      </c>
      <c r="G98" s="3">
        <v>24</v>
      </c>
      <c r="H98" s="3">
        <v>24</v>
      </c>
      <c r="I98" s="3">
        <v>37.5625</v>
      </c>
      <c r="J98" s="3">
        <v>42.441665649414063</v>
      </c>
      <c r="K98" s="3">
        <v>2.1871597766876221</v>
      </c>
      <c r="L98" s="3">
        <v>-1.0554631948471069</v>
      </c>
      <c r="M98" s="3">
        <v>2.0067775669687697</v>
      </c>
      <c r="N98" s="3">
        <v>1.4510004141026838</v>
      </c>
      <c r="O98" s="3">
        <v>1.2736571474135319</v>
      </c>
      <c r="P98" s="3">
        <v>2.2814626072076361</v>
      </c>
      <c r="Q98" s="3">
        <v>23</v>
      </c>
      <c r="R98" s="3">
        <v>2.9382889200561007</v>
      </c>
      <c r="S98" s="3">
        <v>0.86956521739130421</v>
      </c>
      <c r="T98" s="3">
        <v>2.0951550089980655</v>
      </c>
      <c r="U98" s="3" t="s">
        <v>15</v>
      </c>
      <c r="V98" s="3" t="s">
        <v>15</v>
      </c>
    </row>
    <row r="99" spans="1:22">
      <c r="A99" s="3">
        <v>2016</v>
      </c>
      <c r="B99" s="3">
        <v>38</v>
      </c>
      <c r="C99" s="3" t="s">
        <v>31</v>
      </c>
      <c r="D99" s="3" t="str">
        <f t="shared" si="3"/>
        <v>SERVIÇO SOCIAL - cod.50201</v>
      </c>
      <c r="E99" s="3">
        <v>50201</v>
      </c>
      <c r="F99" s="3" t="s">
        <v>30</v>
      </c>
      <c r="G99" s="3">
        <v>40</v>
      </c>
      <c r="H99" s="3">
        <v>36</v>
      </c>
      <c r="I99" s="3">
        <v>0</v>
      </c>
      <c r="J99" s="3">
        <v>0</v>
      </c>
      <c r="K99" s="3">
        <v>0</v>
      </c>
      <c r="L99" s="3">
        <v>-6.439211368560791</v>
      </c>
      <c r="M99" s="3">
        <v>0</v>
      </c>
      <c r="N99" s="3">
        <v>0.32073768717762974</v>
      </c>
      <c r="O99" s="3">
        <v>0.24382684269610183</v>
      </c>
      <c r="P99" s="3">
        <v>1.4150367462199898</v>
      </c>
      <c r="Q99" s="3">
        <v>10</v>
      </c>
      <c r="R99" s="3">
        <v>5</v>
      </c>
      <c r="S99" s="3">
        <v>1.5</v>
      </c>
      <c r="T99" s="3">
        <v>1.046622587328627</v>
      </c>
      <c r="U99" s="3" t="s">
        <v>51</v>
      </c>
      <c r="V99" s="3" t="s">
        <v>53</v>
      </c>
    </row>
    <row r="100" spans="1:22">
      <c r="A100" s="3">
        <v>2016</v>
      </c>
      <c r="B100" s="3">
        <v>38</v>
      </c>
      <c r="C100" s="3" t="s">
        <v>31</v>
      </c>
      <c r="D100" s="3" t="str">
        <f t="shared" si="3"/>
        <v>SERVIÇO SOCIAL - cod.55973</v>
      </c>
      <c r="E100" s="3">
        <v>55973</v>
      </c>
      <c r="F100" s="3" t="s">
        <v>52</v>
      </c>
      <c r="G100" s="3">
        <v>24</v>
      </c>
      <c r="H100" s="3">
        <v>24</v>
      </c>
      <c r="I100" s="3">
        <v>43.845832824707031</v>
      </c>
      <c r="J100" s="3">
        <v>54.595832824707031</v>
      </c>
      <c r="K100" s="3">
        <v>2.8891849517822266</v>
      </c>
      <c r="L100" s="3">
        <v>0.74074000120162964</v>
      </c>
      <c r="M100" s="3">
        <v>2.9897361363332138</v>
      </c>
      <c r="N100" s="3">
        <v>2.297951334398173</v>
      </c>
      <c r="O100" s="3">
        <v>1.2791232610608019</v>
      </c>
      <c r="P100" s="3">
        <v>2.3175419031704996</v>
      </c>
      <c r="Q100" s="3">
        <v>13</v>
      </c>
      <c r="R100" s="3">
        <v>5</v>
      </c>
      <c r="S100" s="3">
        <v>1.1538461538461537</v>
      </c>
      <c r="T100" s="3">
        <v>2.8415626218621588</v>
      </c>
      <c r="U100" s="3" t="s">
        <v>15</v>
      </c>
      <c r="V100" s="3" t="s">
        <v>15</v>
      </c>
    </row>
    <row r="101" spans="1:22">
      <c r="A101" s="3">
        <v>2017</v>
      </c>
      <c r="B101" s="3">
        <v>4004</v>
      </c>
      <c r="C101" s="3" t="s">
        <v>60</v>
      </c>
      <c r="D101" s="3" t="str">
        <f t="shared" si="3"/>
        <v>CIÊNCIA DA COMPUTAÇÃO  - cod.1206881</v>
      </c>
      <c r="E101" s="3">
        <v>1206881</v>
      </c>
      <c r="F101" s="3" t="s">
        <v>30</v>
      </c>
      <c r="G101" s="3">
        <v>12</v>
      </c>
      <c r="H101" s="3">
        <v>12</v>
      </c>
      <c r="I101" s="3">
        <v>57.566666666666997</v>
      </c>
      <c r="J101" s="3">
        <v>35.774999999999999</v>
      </c>
      <c r="K101" s="3">
        <v>2.3883913229429998</v>
      </c>
      <c r="L101" s="3">
        <v>-0.73904470229800001</v>
      </c>
      <c r="M101" s="3">
        <v>2.2570259570000002</v>
      </c>
      <c r="N101" s="3">
        <v>1.1735402319999999</v>
      </c>
      <c r="O101" s="3">
        <v>0.88771289799999997</v>
      </c>
      <c r="P101" s="3">
        <v>0.62053176200000004</v>
      </c>
      <c r="Q101" s="3">
        <v>8</v>
      </c>
      <c r="R101" s="3">
        <v>0.62499996700000005</v>
      </c>
      <c r="S101" s="3">
        <v>0.625</v>
      </c>
      <c r="T101" s="3">
        <v>1.9311767900000001</v>
      </c>
      <c r="U101" s="3" t="s">
        <v>51</v>
      </c>
      <c r="V101" s="3" t="s">
        <v>15</v>
      </c>
    </row>
    <row r="102" spans="1:22">
      <c r="A102" s="3">
        <v>2017</v>
      </c>
      <c r="B102" s="3">
        <v>1602</v>
      </c>
      <c r="C102" s="3" t="s">
        <v>38</v>
      </c>
      <c r="D102" s="3" t="str">
        <f t="shared" si="3"/>
        <v>CIÊNCIAS BIOLÓGICAS (LICENCIATURA) - cod.1203646</v>
      </c>
      <c r="E102" s="3">
        <v>1203646</v>
      </c>
      <c r="F102" s="3" t="s">
        <v>52</v>
      </c>
      <c r="G102" s="3">
        <v>13</v>
      </c>
      <c r="H102" s="3">
        <v>13</v>
      </c>
      <c r="I102" s="3">
        <v>49.453846153846001</v>
      </c>
      <c r="J102" s="3">
        <v>49.161538461539003</v>
      </c>
      <c r="K102" s="3">
        <v>2.9500436826669998</v>
      </c>
      <c r="L102" s="3">
        <v>3.6379289464309998</v>
      </c>
      <c r="M102" s="3">
        <v>3.6428463459999998</v>
      </c>
      <c r="N102" s="3">
        <v>4.0099374389999998</v>
      </c>
      <c r="O102" s="3">
        <v>2.4503526670000002</v>
      </c>
      <c r="P102" s="3">
        <v>2.8658189840000001</v>
      </c>
      <c r="Q102" s="3">
        <v>26</v>
      </c>
      <c r="R102" s="3">
        <v>3.763735944</v>
      </c>
      <c r="S102" s="3">
        <v>2.307692319</v>
      </c>
      <c r="T102" s="3">
        <v>3.3633474159999999</v>
      </c>
      <c r="U102" s="3" t="s">
        <v>17</v>
      </c>
      <c r="V102" s="3" t="s">
        <v>17</v>
      </c>
    </row>
    <row r="103" spans="1:22">
      <c r="A103" s="3">
        <v>2017</v>
      </c>
      <c r="B103" s="3">
        <v>6407</v>
      </c>
      <c r="C103" s="3" t="s">
        <v>61</v>
      </c>
      <c r="D103" s="3" t="str">
        <f t="shared" si="3"/>
        <v>LETRAS - INGLÊS  - cod.1185844</v>
      </c>
      <c r="E103" s="3">
        <v>1185844</v>
      </c>
      <c r="F103" s="3" t="s">
        <v>30</v>
      </c>
      <c r="G103" s="3">
        <v>8</v>
      </c>
      <c r="H103" s="3">
        <v>7</v>
      </c>
      <c r="I103" s="3">
        <v>53.485714285714003</v>
      </c>
      <c r="J103" s="3">
        <v>54.157142857143</v>
      </c>
      <c r="K103" s="3">
        <v>3.000448380605</v>
      </c>
      <c r="L103" s="3">
        <v>1.894046053726</v>
      </c>
      <c r="M103" s="3">
        <v>3.314847946</v>
      </c>
      <c r="N103" s="3">
        <v>2.1469127299999999</v>
      </c>
      <c r="O103" s="3">
        <v>2.41430437</v>
      </c>
      <c r="P103" s="3">
        <v>3.202292216</v>
      </c>
      <c r="Q103" s="3">
        <v>6</v>
      </c>
      <c r="R103" s="3">
        <v>5</v>
      </c>
      <c r="S103" s="3">
        <v>3.333333433</v>
      </c>
      <c r="T103" s="3">
        <v>3.3720774680000001</v>
      </c>
      <c r="U103" s="3" t="s">
        <v>17</v>
      </c>
      <c r="V103" s="3" t="s">
        <v>17</v>
      </c>
    </row>
    <row r="104" spans="1:22">
      <c r="A104" s="3">
        <v>2017</v>
      </c>
      <c r="B104" s="3">
        <v>1601</v>
      </c>
      <c r="C104" s="3" t="s">
        <v>37</v>
      </c>
      <c r="D104" s="3" t="str">
        <f t="shared" si="3"/>
        <v>CIÊNCIAS BIOLÓGICAS (BACHARELADO) - cod.395215</v>
      </c>
      <c r="E104" s="3">
        <v>395215</v>
      </c>
      <c r="F104" s="3" t="s">
        <v>55</v>
      </c>
      <c r="G104" s="3">
        <v>11</v>
      </c>
      <c r="H104" s="3">
        <v>10</v>
      </c>
      <c r="I104" s="3">
        <v>59.09</v>
      </c>
      <c r="J104" s="3">
        <v>40.81</v>
      </c>
      <c r="K104" s="3">
        <v>1.5968022039150001</v>
      </c>
      <c r="L104" s="3">
        <v>-0.18633259969800001</v>
      </c>
      <c r="M104" s="3">
        <v>2.1898543830000001</v>
      </c>
      <c r="N104" s="3">
        <v>2.970706694</v>
      </c>
      <c r="O104" s="3">
        <v>1.408851018</v>
      </c>
      <c r="P104" s="3">
        <v>2.2795112359999998</v>
      </c>
      <c r="Q104" s="3">
        <v>14</v>
      </c>
      <c r="R104" s="3">
        <v>5</v>
      </c>
      <c r="S104" s="3">
        <v>4.5918365889999997</v>
      </c>
      <c r="T104" s="3">
        <v>2.8748183030000001</v>
      </c>
      <c r="U104" s="3" t="s">
        <v>15</v>
      </c>
      <c r="V104" s="3" t="s">
        <v>51</v>
      </c>
    </row>
    <row r="105" spans="1:22">
      <c r="A105" s="3">
        <v>2017</v>
      </c>
      <c r="B105" s="3">
        <v>904</v>
      </c>
      <c r="C105" s="3" t="s">
        <v>33</v>
      </c>
      <c r="D105" s="3" t="str">
        <f t="shared" si="3"/>
        <v>LETRAS-PORTUGUÊS (LICENCIATURA) - cod.1266787</v>
      </c>
      <c r="E105" s="3">
        <v>1266787</v>
      </c>
      <c r="F105" s="3" t="s">
        <v>30</v>
      </c>
      <c r="G105" s="3">
        <v>21</v>
      </c>
      <c r="H105" s="3">
        <v>17</v>
      </c>
      <c r="I105" s="3">
        <v>49.611764705882003</v>
      </c>
      <c r="J105" s="3">
        <v>51.4</v>
      </c>
      <c r="K105" s="3">
        <v>3.538122521934</v>
      </c>
      <c r="L105" s="3">
        <v>3.583059770922</v>
      </c>
      <c r="M105" s="3">
        <v>3.5208768840000002</v>
      </c>
      <c r="N105" s="3">
        <v>2.7206690710000001</v>
      </c>
      <c r="O105" s="3">
        <v>2.4160004819999998</v>
      </c>
      <c r="P105" s="3">
        <v>2.8608800799999998</v>
      </c>
      <c r="Q105" s="3">
        <v>11</v>
      </c>
      <c r="R105" s="3">
        <v>4.3636365420000001</v>
      </c>
      <c r="S105" s="3">
        <v>2.727272809</v>
      </c>
      <c r="T105" s="3">
        <v>3.4476672609999999</v>
      </c>
      <c r="U105" s="3" t="s">
        <v>17</v>
      </c>
      <c r="V105" s="3" t="s">
        <v>17</v>
      </c>
    </row>
    <row r="106" spans="1:22">
      <c r="A106" s="3">
        <v>2017</v>
      </c>
      <c r="B106" s="3">
        <v>702</v>
      </c>
      <c r="C106" s="3" t="s">
        <v>32</v>
      </c>
      <c r="D106" s="3" t="str">
        <f t="shared" si="3"/>
        <v>MATEMÁTICA (LICENCIATURA) - cod.1156623</v>
      </c>
      <c r="E106" s="3">
        <v>1156623</v>
      </c>
      <c r="F106" s="3" t="s">
        <v>30</v>
      </c>
      <c r="G106" s="3">
        <v>16</v>
      </c>
      <c r="H106" s="3">
        <v>14</v>
      </c>
      <c r="I106" s="3">
        <v>54.735714285714003</v>
      </c>
      <c r="J106" s="3">
        <v>47.328571428571003</v>
      </c>
      <c r="K106" s="3">
        <v>3.2347375314020002</v>
      </c>
      <c r="L106" s="3">
        <v>2.9419739731260002</v>
      </c>
      <c r="M106" s="3">
        <v>3.4321067329999999</v>
      </c>
      <c r="N106" s="3">
        <v>2.8978112120000001</v>
      </c>
      <c r="O106" s="3">
        <v>2.283723969</v>
      </c>
      <c r="P106" s="3">
        <v>3.0332028069999999</v>
      </c>
      <c r="Q106" s="3">
        <v>16</v>
      </c>
      <c r="R106" s="3">
        <v>4.5624999920000002</v>
      </c>
      <c r="S106" s="3">
        <v>1.25</v>
      </c>
      <c r="T106" s="3">
        <v>3.1602244929999999</v>
      </c>
      <c r="U106" s="3" t="s">
        <v>17</v>
      </c>
      <c r="V106" s="3" t="s">
        <v>17</v>
      </c>
    </row>
    <row r="107" spans="1:22">
      <c r="A107" s="3">
        <v>2017</v>
      </c>
      <c r="B107" s="3">
        <v>1602</v>
      </c>
      <c r="C107" s="3" t="s">
        <v>38</v>
      </c>
      <c r="D107" s="3" t="str">
        <f t="shared" si="3"/>
        <v>CIÊNCIAS BIOLÓGICAS (LICENCIATURA) - cod.95215</v>
      </c>
      <c r="E107" s="3">
        <v>95215</v>
      </c>
      <c r="F107" s="3" t="s">
        <v>55</v>
      </c>
      <c r="G107" s="3">
        <v>29</v>
      </c>
      <c r="H107" s="3">
        <v>29</v>
      </c>
      <c r="I107" s="3">
        <v>54.644827586207001</v>
      </c>
      <c r="J107" s="3">
        <v>42.862068965516997</v>
      </c>
      <c r="K107" s="3">
        <v>2.5470521540259998</v>
      </c>
      <c r="L107" s="3">
        <v>2.3336832049109999</v>
      </c>
      <c r="M107" s="3">
        <v>3.2321152689999999</v>
      </c>
      <c r="N107" s="3">
        <v>2.6256628129999999</v>
      </c>
      <c r="O107" s="3">
        <v>1.5491737249999999</v>
      </c>
      <c r="P107" s="3">
        <v>2.6061619880000002</v>
      </c>
      <c r="Q107" s="3">
        <v>14</v>
      </c>
      <c r="R107" s="3">
        <v>5</v>
      </c>
      <c r="S107" s="3">
        <v>4.6428570149999997</v>
      </c>
      <c r="T107" s="3">
        <v>3.426616772</v>
      </c>
      <c r="U107" s="3" t="s">
        <v>17</v>
      </c>
      <c r="V107" s="3" t="s">
        <v>15</v>
      </c>
    </row>
    <row r="108" spans="1:22">
      <c r="A108" s="3">
        <v>2017</v>
      </c>
      <c r="B108" s="3">
        <v>2501</v>
      </c>
      <c r="C108" s="3" t="s">
        <v>41</v>
      </c>
      <c r="D108" s="3" t="str">
        <f t="shared" si="3"/>
        <v>ARTES VISUAIS (LICENCIATURA) - cod.70536</v>
      </c>
      <c r="E108" s="3">
        <v>70536</v>
      </c>
      <c r="F108" s="3" t="s">
        <v>59</v>
      </c>
      <c r="G108" s="3">
        <v>42</v>
      </c>
      <c r="H108" s="3">
        <v>34</v>
      </c>
      <c r="I108" s="3">
        <v>54.629411764705999</v>
      </c>
      <c r="J108" s="3">
        <v>58.729411764706001</v>
      </c>
      <c r="K108" s="3">
        <v>2.7825344833879999</v>
      </c>
      <c r="L108" s="3">
        <v>0.276545405493</v>
      </c>
      <c r="M108" s="3">
        <v>2.3393907550000002</v>
      </c>
      <c r="N108" s="3">
        <v>2.5857254369999998</v>
      </c>
      <c r="O108" s="3">
        <v>0</v>
      </c>
      <c r="P108" s="3">
        <v>1.512012084</v>
      </c>
      <c r="Q108" s="3">
        <v>17</v>
      </c>
      <c r="R108" s="3">
        <v>2.4264707219999999</v>
      </c>
      <c r="S108" s="3">
        <v>2.0588235560000001</v>
      </c>
      <c r="T108" s="3">
        <v>2.4728322309999999</v>
      </c>
      <c r="U108" s="3" t="s">
        <v>15</v>
      </c>
      <c r="V108" s="3" t="s">
        <v>15</v>
      </c>
    </row>
    <row r="109" spans="1:22">
      <c r="A109" s="3">
        <v>2017</v>
      </c>
      <c r="B109" s="3">
        <v>6208</v>
      </c>
      <c r="C109" s="3" t="s">
        <v>24</v>
      </c>
      <c r="D109" s="3" t="str">
        <f t="shared" si="3"/>
        <v>ENGENHARIA DE PRODUÇÃO - cod.18960</v>
      </c>
      <c r="E109" s="3">
        <v>18960</v>
      </c>
      <c r="F109" s="3" t="s">
        <v>57</v>
      </c>
      <c r="G109" s="3">
        <v>28</v>
      </c>
      <c r="H109" s="3">
        <v>28</v>
      </c>
      <c r="I109" s="3">
        <v>53.482142857143003</v>
      </c>
      <c r="J109" s="3">
        <v>32.521428571428999</v>
      </c>
      <c r="K109" s="3">
        <v>1.8682814141899999</v>
      </c>
      <c r="L109" s="3">
        <v>-6.7812737447000004E-2</v>
      </c>
      <c r="M109" s="3">
        <v>2.2257294650000001</v>
      </c>
      <c r="N109" s="3">
        <v>3.3173040020000002</v>
      </c>
      <c r="O109" s="3">
        <v>2.3454860210000001</v>
      </c>
      <c r="P109" s="3">
        <v>3.071187492</v>
      </c>
      <c r="Q109" s="3">
        <v>23</v>
      </c>
      <c r="R109" s="3">
        <v>2.9166665709999999</v>
      </c>
      <c r="S109" s="3">
        <v>1.7391304670000001</v>
      </c>
      <c r="T109" s="3">
        <v>2.4501329369999998</v>
      </c>
      <c r="U109" s="3" t="s">
        <v>15</v>
      </c>
      <c r="V109" s="3" t="s">
        <v>51</v>
      </c>
    </row>
    <row r="110" spans="1:22">
      <c r="A110" s="3">
        <v>2017</v>
      </c>
      <c r="B110" s="3">
        <v>3001</v>
      </c>
      <c r="C110" s="3" t="s">
        <v>42</v>
      </c>
      <c r="D110" s="3" t="str">
        <f t="shared" si="3"/>
        <v>GEOGRAFIA (BACHARELADO) - cod.308766</v>
      </c>
      <c r="E110" s="3">
        <v>308766</v>
      </c>
      <c r="F110" s="3" t="s">
        <v>57</v>
      </c>
      <c r="G110" s="3">
        <v>18</v>
      </c>
      <c r="H110" s="3">
        <v>11</v>
      </c>
      <c r="I110" s="3">
        <v>63.281818181817997</v>
      </c>
      <c r="J110" s="3">
        <v>57.7</v>
      </c>
      <c r="K110" s="3">
        <v>3.7409006647909999</v>
      </c>
      <c r="L110" s="3" t="s">
        <v>50</v>
      </c>
      <c r="M110" s="3">
        <v>3.7409007550000002</v>
      </c>
      <c r="N110" s="3">
        <v>4.8464044880000001</v>
      </c>
      <c r="O110" s="3">
        <v>2.7362822740000001</v>
      </c>
      <c r="P110" s="3">
        <v>4.2926006980000002</v>
      </c>
      <c r="Q110" s="3">
        <v>22</v>
      </c>
      <c r="R110" s="3">
        <v>4.2045451229999999</v>
      </c>
      <c r="S110" s="3">
        <v>2.6623378880000002</v>
      </c>
      <c r="T110" s="3">
        <v>3.7547964500000002</v>
      </c>
      <c r="U110" s="3" t="s">
        <v>17</v>
      </c>
      <c r="V110" s="3" t="s">
        <v>17</v>
      </c>
    </row>
    <row r="111" spans="1:22">
      <c r="A111" s="3">
        <v>2017</v>
      </c>
      <c r="B111" s="3">
        <v>3502</v>
      </c>
      <c r="C111" s="3" t="s">
        <v>45</v>
      </c>
      <c r="D111" s="3" t="str">
        <f t="shared" si="3"/>
        <v>EDUCAÇÃO FÍSICA (LICENCIATURA) - cod.43086</v>
      </c>
      <c r="E111" s="3">
        <v>43086</v>
      </c>
      <c r="F111" s="3" t="s">
        <v>52</v>
      </c>
      <c r="G111" s="3">
        <v>42</v>
      </c>
      <c r="H111" s="3">
        <v>32</v>
      </c>
      <c r="I111" s="3">
        <v>48.95</v>
      </c>
      <c r="J111" s="3">
        <v>46.240625000000001</v>
      </c>
      <c r="K111" s="3">
        <v>2.8874102951639999</v>
      </c>
      <c r="L111" s="3">
        <v>1.169706321714</v>
      </c>
      <c r="M111" s="3">
        <v>2.9486119749999999</v>
      </c>
      <c r="N111" s="3">
        <v>2.7150599340000001</v>
      </c>
      <c r="O111" s="3">
        <v>2.337687952</v>
      </c>
      <c r="P111" s="3">
        <v>2.8740040790000001</v>
      </c>
      <c r="Q111" s="3">
        <v>22</v>
      </c>
      <c r="R111" s="3">
        <v>4.3388431719999998</v>
      </c>
      <c r="S111" s="3">
        <v>2.0454545319999999</v>
      </c>
      <c r="T111" s="3">
        <v>3.0090916839999999</v>
      </c>
      <c r="U111" s="3" t="s">
        <v>17</v>
      </c>
      <c r="V111" s="3" t="s">
        <v>15</v>
      </c>
    </row>
    <row r="112" spans="1:22">
      <c r="A112" s="3">
        <v>2017</v>
      </c>
      <c r="B112" s="3">
        <v>1602</v>
      </c>
      <c r="C112" s="3" t="s">
        <v>38</v>
      </c>
      <c r="D112" s="3" t="str">
        <f t="shared" si="3"/>
        <v>CIÊNCIAS BIOLÓGICAS (LICENCIATURA) - cod.49818</v>
      </c>
      <c r="E112" s="3">
        <v>49818</v>
      </c>
      <c r="F112" s="3" t="s">
        <v>56</v>
      </c>
      <c r="G112" s="3">
        <v>5</v>
      </c>
      <c r="H112" s="3">
        <v>4</v>
      </c>
      <c r="I112" s="3">
        <v>52.774999999999999</v>
      </c>
      <c r="J112" s="3">
        <v>43.45</v>
      </c>
      <c r="K112" s="3">
        <v>2.5402421606969998</v>
      </c>
      <c r="L112" s="3">
        <v>1.5418830743180001</v>
      </c>
      <c r="M112" s="3">
        <v>2.9827630520000001</v>
      </c>
      <c r="N112" s="3">
        <v>3.633166713</v>
      </c>
      <c r="O112" s="3">
        <v>1.364333579</v>
      </c>
      <c r="P112" s="3">
        <v>2.5191443680000001</v>
      </c>
      <c r="Q112" s="3">
        <v>18</v>
      </c>
      <c r="R112" s="3">
        <v>5</v>
      </c>
      <c r="S112" s="3">
        <v>3.8888889550000001</v>
      </c>
      <c r="T112" s="3">
        <v>3.2890316419999999</v>
      </c>
      <c r="U112" s="3" t="s">
        <v>17</v>
      </c>
      <c r="V112" s="3" t="s">
        <v>15</v>
      </c>
    </row>
    <row r="113" spans="1:22">
      <c r="A113" s="3">
        <v>2017</v>
      </c>
      <c r="B113" s="3">
        <v>1602</v>
      </c>
      <c r="C113" s="3" t="s">
        <v>38</v>
      </c>
      <c r="D113" s="3" t="str">
        <f t="shared" si="3"/>
        <v>CIÊNCIAS BIOLÓGICAS (LICENCIATURA) - cod.49823</v>
      </c>
      <c r="E113" s="3">
        <v>49823</v>
      </c>
      <c r="F113" s="3" t="s">
        <v>56</v>
      </c>
      <c r="G113" s="3">
        <v>33</v>
      </c>
      <c r="H113" s="3">
        <v>27</v>
      </c>
      <c r="I113" s="3">
        <v>54.655555555555999</v>
      </c>
      <c r="J113" s="3">
        <v>45.270370370370003</v>
      </c>
      <c r="K113" s="3">
        <v>2.7650944467529999</v>
      </c>
      <c r="L113" s="3">
        <v>1.0748651675550001</v>
      </c>
      <c r="M113" s="3">
        <v>2.8356904979999999</v>
      </c>
      <c r="N113" s="3">
        <v>2.7467613050000002</v>
      </c>
      <c r="O113" s="3">
        <v>1.176825266</v>
      </c>
      <c r="P113" s="3">
        <v>2.1436648460000001</v>
      </c>
      <c r="Q113" s="3">
        <v>18</v>
      </c>
      <c r="R113" s="3">
        <v>5</v>
      </c>
      <c r="S113" s="3">
        <v>3.8888889550000001</v>
      </c>
      <c r="T113" s="3">
        <v>3.1972839039999998</v>
      </c>
      <c r="U113" s="3" t="s">
        <v>17</v>
      </c>
      <c r="V113" s="3" t="s">
        <v>15</v>
      </c>
    </row>
    <row r="114" spans="1:22">
      <c r="A114" s="3">
        <v>2017</v>
      </c>
      <c r="B114" s="3">
        <v>2402</v>
      </c>
      <c r="C114" s="3" t="s">
        <v>40</v>
      </c>
      <c r="D114" s="3" t="str">
        <f t="shared" si="3"/>
        <v>HISTÓRIA (LICENCIATURA) - cod.16319</v>
      </c>
      <c r="E114" s="3">
        <v>16319</v>
      </c>
      <c r="F114" s="3" t="s">
        <v>55</v>
      </c>
      <c r="G114" s="3">
        <v>36</v>
      </c>
      <c r="H114" s="3">
        <v>28</v>
      </c>
      <c r="I114" s="3">
        <v>49.257142857143002</v>
      </c>
      <c r="J114" s="3">
        <v>36.239285714285998</v>
      </c>
      <c r="K114" s="3">
        <v>2.0019564885390002</v>
      </c>
      <c r="L114" s="3">
        <v>-5.77448189449</v>
      </c>
      <c r="M114" s="3">
        <v>0.68361890299999994</v>
      </c>
      <c r="N114" s="3">
        <v>2.3068300289999999</v>
      </c>
      <c r="O114" s="3">
        <v>0.56886163099999998</v>
      </c>
      <c r="P114" s="3">
        <v>1.7933025499999999</v>
      </c>
      <c r="Q114" s="3">
        <v>10</v>
      </c>
      <c r="R114" s="3">
        <v>3.0000001190000001</v>
      </c>
      <c r="S114" s="3">
        <v>4.0000000599999996</v>
      </c>
      <c r="T114" s="3">
        <v>2.0859458239999999</v>
      </c>
      <c r="U114" s="3" t="s">
        <v>15</v>
      </c>
      <c r="V114" s="3" t="s">
        <v>15</v>
      </c>
    </row>
    <row r="115" spans="1:22">
      <c r="A115" s="3">
        <v>2017</v>
      </c>
      <c r="B115" s="3">
        <v>904</v>
      </c>
      <c r="C115" s="3" t="s">
        <v>33</v>
      </c>
      <c r="D115" s="3" t="str">
        <f t="shared" si="3"/>
        <v>LETRAS-PORTUGUÊS (LICENCIATURA) - cod.51476</v>
      </c>
      <c r="E115" s="3">
        <v>51476</v>
      </c>
      <c r="F115" s="3" t="s">
        <v>55</v>
      </c>
      <c r="G115" s="3">
        <v>38</v>
      </c>
      <c r="H115" s="3">
        <v>31</v>
      </c>
      <c r="I115" s="3">
        <v>43.716129032258003</v>
      </c>
      <c r="J115" s="3">
        <v>36.070967741936002</v>
      </c>
      <c r="K115" s="3">
        <v>1.7347729451539999</v>
      </c>
      <c r="L115" s="3">
        <v>0.745972541366</v>
      </c>
      <c r="M115" s="3">
        <v>2.7667119499999999</v>
      </c>
      <c r="N115" s="3">
        <v>2.3873007909999999</v>
      </c>
      <c r="O115" s="3">
        <v>0.45691056099999999</v>
      </c>
      <c r="P115" s="3">
        <v>2.6426399759999999</v>
      </c>
      <c r="Q115" s="3">
        <v>17</v>
      </c>
      <c r="R115" s="3">
        <v>3.3529412449999998</v>
      </c>
      <c r="S115" s="3">
        <v>2.6470589640000002</v>
      </c>
      <c r="T115" s="3">
        <v>2.6067922910000001</v>
      </c>
      <c r="U115" s="3" t="s">
        <v>15</v>
      </c>
      <c r="V115" s="3" t="s">
        <v>51</v>
      </c>
    </row>
    <row r="116" spans="1:22">
      <c r="A116" s="3">
        <v>2017</v>
      </c>
      <c r="B116" s="3">
        <v>3002</v>
      </c>
      <c r="C116" s="3" t="s">
        <v>43</v>
      </c>
      <c r="D116" s="3" t="str">
        <f t="shared" si="3"/>
        <v>GEOGRAFIA (LICENCIATURA) - cod.3645</v>
      </c>
      <c r="E116" s="3">
        <v>3645</v>
      </c>
      <c r="F116" s="3" t="s">
        <v>52</v>
      </c>
      <c r="G116" s="3">
        <v>19</v>
      </c>
      <c r="H116" s="3">
        <v>16</v>
      </c>
      <c r="I116" s="3">
        <v>56.5625</v>
      </c>
      <c r="J116" s="3">
        <v>45.4</v>
      </c>
      <c r="K116" s="3">
        <v>2.8365589767110002</v>
      </c>
      <c r="L116" s="3">
        <v>-0.67722228182599997</v>
      </c>
      <c r="M116" s="3">
        <v>2.136715889</v>
      </c>
      <c r="N116" s="3">
        <v>2.802350331</v>
      </c>
      <c r="O116" s="3">
        <v>2.0489947549999998</v>
      </c>
      <c r="P116" s="3">
        <v>2.753314381</v>
      </c>
      <c r="Q116" s="3">
        <v>21</v>
      </c>
      <c r="R116" s="3">
        <v>3.6507937269999999</v>
      </c>
      <c r="S116" s="3">
        <v>1.90476194</v>
      </c>
      <c r="T116" s="3">
        <v>2.6311450650000001</v>
      </c>
      <c r="U116" s="3" t="s">
        <v>15</v>
      </c>
      <c r="V116" s="3" t="s">
        <v>15</v>
      </c>
    </row>
    <row r="117" spans="1:22">
      <c r="A117" s="3">
        <v>2017</v>
      </c>
      <c r="B117" s="3">
        <v>3202</v>
      </c>
      <c r="C117" s="3" t="s">
        <v>44</v>
      </c>
      <c r="D117" s="3" t="str">
        <f t="shared" si="3"/>
        <v>FILOSOFIA (LICENCIATURA) - cod.113100</v>
      </c>
      <c r="E117" s="3">
        <v>113100</v>
      </c>
      <c r="F117" s="3" t="s">
        <v>56</v>
      </c>
      <c r="G117" s="3">
        <v>38</v>
      </c>
      <c r="H117" s="3">
        <v>27</v>
      </c>
      <c r="I117" s="3">
        <v>50.425925925926002</v>
      </c>
      <c r="J117" s="3">
        <v>38.248148148147997</v>
      </c>
      <c r="K117" s="3">
        <v>1.4956700610310001</v>
      </c>
      <c r="L117" s="3">
        <v>-1.508259023745</v>
      </c>
      <c r="M117" s="3">
        <v>1.93203938</v>
      </c>
      <c r="N117" s="3">
        <v>2.0862613360000002</v>
      </c>
      <c r="O117" s="3">
        <v>1.89464728</v>
      </c>
      <c r="P117" s="3">
        <v>2.7873929340000001</v>
      </c>
      <c r="Q117" s="3">
        <v>10</v>
      </c>
      <c r="R117" s="3">
        <v>5</v>
      </c>
      <c r="S117" s="3">
        <v>4.0000000599999996</v>
      </c>
      <c r="T117" s="3">
        <v>2.6462345960000002</v>
      </c>
      <c r="U117" s="3" t="s">
        <v>15</v>
      </c>
      <c r="V117" s="3" t="s">
        <v>51</v>
      </c>
    </row>
    <row r="118" spans="1:22">
      <c r="A118" s="3">
        <v>2017</v>
      </c>
      <c r="B118" s="3">
        <v>2501</v>
      </c>
      <c r="C118" s="3" t="s">
        <v>41</v>
      </c>
      <c r="D118" s="3" t="str">
        <f t="shared" si="3"/>
        <v>ARTES VISUAIS (LICENCIATURA) - cod.1155133</v>
      </c>
      <c r="E118" s="3">
        <v>1155133</v>
      </c>
      <c r="F118" s="3" t="s">
        <v>58</v>
      </c>
      <c r="G118" s="3">
        <v>15</v>
      </c>
      <c r="H118" s="3">
        <v>15</v>
      </c>
      <c r="I118" s="3">
        <v>58.28</v>
      </c>
      <c r="J118" s="3">
        <v>63.64</v>
      </c>
      <c r="K118" s="3">
        <v>3.4607640819330001</v>
      </c>
      <c r="L118" s="3">
        <v>0.27727805684200002</v>
      </c>
      <c r="M118" s="3">
        <v>2.3396363259999999</v>
      </c>
      <c r="N118" s="3">
        <v>1.5061480169999999</v>
      </c>
      <c r="O118" s="3">
        <v>0.28342632299999998</v>
      </c>
      <c r="P118" s="3">
        <v>5.7142973E-2</v>
      </c>
      <c r="Q118" s="3">
        <v>11</v>
      </c>
      <c r="R118" s="3">
        <v>2.613636536</v>
      </c>
      <c r="S118" s="3">
        <v>1.363636404</v>
      </c>
      <c r="T118" s="3">
        <v>2.4151547409999998</v>
      </c>
      <c r="U118" s="3" t="s">
        <v>15</v>
      </c>
      <c r="V118" s="3" t="s">
        <v>17</v>
      </c>
    </row>
    <row r="119" spans="1:22">
      <c r="A119" s="3">
        <v>2017</v>
      </c>
      <c r="B119" s="3">
        <v>2001</v>
      </c>
      <c r="C119" s="3" t="s">
        <v>39</v>
      </c>
      <c r="D119" s="3" t="str">
        <f t="shared" si="3"/>
        <v>PEDAGOGIA (LICENCIATURA) - cod.1185841</v>
      </c>
      <c r="E119" s="3">
        <v>1185841</v>
      </c>
      <c r="F119" s="3" t="s">
        <v>30</v>
      </c>
      <c r="G119" s="3">
        <v>43</v>
      </c>
      <c r="H119" s="3">
        <v>42</v>
      </c>
      <c r="I119" s="3">
        <v>49.597619047618998</v>
      </c>
      <c r="J119" s="3">
        <v>44.373809523810003</v>
      </c>
      <c r="K119" s="3">
        <v>2.5721127813629998</v>
      </c>
      <c r="L119" s="3">
        <v>-0.73859300354199997</v>
      </c>
      <c r="M119" s="3">
        <v>2.2398025989999999</v>
      </c>
      <c r="N119" s="3">
        <v>2.3180650059999999</v>
      </c>
      <c r="O119" s="3">
        <v>2.2095886569999998</v>
      </c>
      <c r="P119" s="3">
        <v>2.5663948059999999</v>
      </c>
      <c r="Q119" s="3">
        <v>12</v>
      </c>
      <c r="R119" s="3">
        <v>3.8888887560000001</v>
      </c>
      <c r="S119" s="3">
        <v>2.916666567</v>
      </c>
      <c r="T119" s="3">
        <v>2.7510142900000001</v>
      </c>
      <c r="U119" s="3" t="s">
        <v>15</v>
      </c>
      <c r="V119" s="3" t="s">
        <v>15</v>
      </c>
    </row>
    <row r="120" spans="1:22">
      <c r="A120" s="3">
        <v>2017</v>
      </c>
      <c r="B120" s="3">
        <v>2402</v>
      </c>
      <c r="C120" s="3" t="s">
        <v>40</v>
      </c>
      <c r="D120" s="3" t="str">
        <f t="shared" si="3"/>
        <v>HISTÓRIA (LICENCIATURA) - cod.18316</v>
      </c>
      <c r="E120" s="3">
        <v>18316</v>
      </c>
      <c r="F120" s="3" t="s">
        <v>52</v>
      </c>
      <c r="G120" s="3">
        <v>22</v>
      </c>
      <c r="H120" s="3">
        <v>19</v>
      </c>
      <c r="I120" s="3">
        <v>50.194736842105002</v>
      </c>
      <c r="J120" s="3">
        <v>41.684210526316001</v>
      </c>
      <c r="K120" s="3">
        <v>2.50423691673</v>
      </c>
      <c r="L120" s="3">
        <v>1.4654232402409999</v>
      </c>
      <c r="M120" s="3">
        <v>3.1131851670000001</v>
      </c>
      <c r="N120" s="3">
        <v>2.2357719949999999</v>
      </c>
      <c r="O120" s="3">
        <v>1.230980366</v>
      </c>
      <c r="P120" s="3">
        <v>2.0623830019999998</v>
      </c>
      <c r="Q120" s="3">
        <v>20</v>
      </c>
      <c r="R120" s="3">
        <v>3.9999997619999998</v>
      </c>
      <c r="S120" s="3">
        <v>2.5</v>
      </c>
      <c r="T120" s="3">
        <v>2.9212536710000001</v>
      </c>
      <c r="U120" s="3" t="s">
        <v>15</v>
      </c>
      <c r="V120" s="3" t="s">
        <v>15</v>
      </c>
    </row>
    <row r="121" spans="1:22">
      <c r="A121" s="3">
        <v>2017</v>
      </c>
      <c r="B121" s="3">
        <v>3002</v>
      </c>
      <c r="C121" s="3" t="s">
        <v>43</v>
      </c>
      <c r="D121" s="3" t="str">
        <f t="shared" si="3"/>
        <v>GEOGRAFIA (LICENCIATURA) - cod.15720</v>
      </c>
      <c r="E121" s="3">
        <v>15720</v>
      </c>
      <c r="F121" s="3" t="s">
        <v>56</v>
      </c>
      <c r="G121" s="3">
        <v>30</v>
      </c>
      <c r="H121" s="3">
        <v>29</v>
      </c>
      <c r="I121" s="3">
        <v>55.193103448275998</v>
      </c>
      <c r="J121" s="3">
        <v>45.634482758620997</v>
      </c>
      <c r="K121" s="3">
        <v>2.8094521535650001</v>
      </c>
      <c r="L121" s="3">
        <v>1.544391151421</v>
      </c>
      <c r="M121" s="3">
        <v>2.8711280819999998</v>
      </c>
      <c r="N121" s="3">
        <v>2.0643589790000001</v>
      </c>
      <c r="O121" s="3">
        <v>1.092088221</v>
      </c>
      <c r="P121" s="3">
        <v>2.037743157</v>
      </c>
      <c r="Q121" s="3">
        <v>9</v>
      </c>
      <c r="R121" s="3">
        <v>5</v>
      </c>
      <c r="S121" s="3">
        <v>1.6666667159999999</v>
      </c>
      <c r="T121" s="3">
        <v>2.8271601610000001</v>
      </c>
      <c r="U121" s="3" t="s">
        <v>15</v>
      </c>
      <c r="V121" s="3" t="s">
        <v>15</v>
      </c>
    </row>
    <row r="122" spans="1:22">
      <c r="A122" s="3">
        <v>2017</v>
      </c>
      <c r="B122" s="3">
        <v>4301</v>
      </c>
      <c r="C122" s="3" t="s">
        <v>46</v>
      </c>
      <c r="D122" s="3" t="str">
        <f t="shared" si="3"/>
        <v>MÚSICA (LICENCIATURA) - cod.70538</v>
      </c>
      <c r="E122" s="3">
        <v>70538</v>
      </c>
      <c r="F122" s="3" t="s">
        <v>59</v>
      </c>
      <c r="G122" s="3">
        <v>20</v>
      </c>
      <c r="H122" s="3">
        <v>14</v>
      </c>
      <c r="I122" s="3">
        <v>54.135714285714002</v>
      </c>
      <c r="J122" s="3">
        <v>45.064285714286001</v>
      </c>
      <c r="K122" s="3">
        <v>2.5617669684890001</v>
      </c>
      <c r="L122" s="3">
        <v>-1.0909696876370001</v>
      </c>
      <c r="M122" s="3">
        <v>1.9075022939999999</v>
      </c>
      <c r="N122" s="3">
        <v>2.6682547670000001</v>
      </c>
      <c r="O122" s="3">
        <v>0.90840126799999998</v>
      </c>
      <c r="P122" s="3">
        <v>1.0777954709999999</v>
      </c>
      <c r="Q122" s="3">
        <v>12</v>
      </c>
      <c r="R122" s="3">
        <v>3.5416664820000001</v>
      </c>
      <c r="S122" s="3">
        <v>1.6666667159999999</v>
      </c>
      <c r="T122" s="3">
        <v>2.343088227</v>
      </c>
      <c r="U122" s="3" t="s">
        <v>15</v>
      </c>
      <c r="V122" s="3" t="s">
        <v>15</v>
      </c>
    </row>
    <row r="123" spans="1:22">
      <c r="A123" s="3">
        <v>2017</v>
      </c>
      <c r="B123" s="3">
        <v>2402</v>
      </c>
      <c r="C123" s="3" t="s">
        <v>40</v>
      </c>
      <c r="D123" s="3" t="str">
        <f t="shared" si="3"/>
        <v>HISTÓRIA (LICENCIATURA) - cod.15721</v>
      </c>
      <c r="E123" s="3">
        <v>15721</v>
      </c>
      <c r="F123" s="3" t="s">
        <v>56</v>
      </c>
      <c r="G123" s="3">
        <v>12</v>
      </c>
      <c r="H123" s="3">
        <v>11</v>
      </c>
      <c r="I123" s="3">
        <v>54.454545454546</v>
      </c>
      <c r="J123" s="3">
        <v>43.463636363635999</v>
      </c>
      <c r="K123" s="3">
        <v>2.7940220827019999</v>
      </c>
      <c r="L123" s="3">
        <v>5.6548963615299996</v>
      </c>
      <c r="M123" s="3">
        <v>4.5190877909999996</v>
      </c>
      <c r="N123" s="3">
        <v>2.143413996</v>
      </c>
      <c r="O123" s="3">
        <v>0</v>
      </c>
      <c r="P123" s="3">
        <v>1.9025015430000001</v>
      </c>
      <c r="Q123" s="3">
        <v>8</v>
      </c>
      <c r="R123" s="3">
        <v>3.75</v>
      </c>
      <c r="S123" s="3">
        <v>3.125</v>
      </c>
      <c r="T123" s="3">
        <v>3.4738037319999999</v>
      </c>
      <c r="U123" s="3" t="s">
        <v>17</v>
      </c>
      <c r="V123" s="3" t="s">
        <v>15</v>
      </c>
    </row>
    <row r="124" spans="1:22">
      <c r="A124" s="3">
        <v>2017</v>
      </c>
      <c r="B124" s="3">
        <v>905</v>
      </c>
      <c r="C124" s="3" t="s">
        <v>34</v>
      </c>
      <c r="D124" s="3" t="str">
        <f t="shared" si="3"/>
        <v>LETRAS-PORTUGUÊS E INGLÊS (LICENCIATURA) - cod.3643</v>
      </c>
      <c r="E124" s="3">
        <v>3643</v>
      </c>
      <c r="F124" s="3" t="s">
        <v>52</v>
      </c>
      <c r="G124" s="3">
        <v>28</v>
      </c>
      <c r="H124" s="3">
        <v>25</v>
      </c>
      <c r="I124" s="3">
        <v>46.468000000000004</v>
      </c>
      <c r="J124" s="3">
        <v>35.299999999999997</v>
      </c>
      <c r="K124" s="3">
        <v>1.5307041006690001</v>
      </c>
      <c r="L124" s="3">
        <v>-1.7501074570849999</v>
      </c>
      <c r="M124" s="3">
        <v>1.988832712</v>
      </c>
      <c r="N124" s="3">
        <v>2.013081074</v>
      </c>
      <c r="O124" s="3">
        <v>0.54768469399999997</v>
      </c>
      <c r="P124" s="3">
        <v>2.6882252580000001</v>
      </c>
      <c r="Q124" s="3">
        <v>19</v>
      </c>
      <c r="R124" s="3">
        <v>3.026315689</v>
      </c>
      <c r="S124" s="3">
        <v>1.5789473060000001</v>
      </c>
      <c r="T124" s="3">
        <v>2.086618997</v>
      </c>
      <c r="U124" s="3" t="s">
        <v>15</v>
      </c>
      <c r="V124" s="3" t="s">
        <v>51</v>
      </c>
    </row>
    <row r="125" spans="1:22">
      <c r="A125" s="3">
        <v>2017</v>
      </c>
      <c r="B125" s="3">
        <v>3002</v>
      </c>
      <c r="C125" s="3" t="s">
        <v>43</v>
      </c>
      <c r="D125" s="3" t="str">
        <f t="shared" si="3"/>
        <v>GEOGRAFIA (LICENCIATURA) - cod.8766</v>
      </c>
      <c r="E125" s="3">
        <v>8766</v>
      </c>
      <c r="F125" s="3" t="s">
        <v>57</v>
      </c>
      <c r="G125" s="3">
        <v>19</v>
      </c>
      <c r="H125" s="3">
        <v>17</v>
      </c>
      <c r="I125" s="3">
        <v>57.029411764705998</v>
      </c>
      <c r="J125" s="3">
        <v>52.911764705882</v>
      </c>
      <c r="K125" s="3">
        <v>3.5965890040709998</v>
      </c>
      <c r="L125" s="3">
        <v>7.1574799071550004</v>
      </c>
      <c r="M125" s="3">
        <v>4.7266812319999998</v>
      </c>
      <c r="N125" s="3">
        <v>2.6280509890000001</v>
      </c>
      <c r="O125" s="3">
        <v>1.828578354</v>
      </c>
      <c r="P125" s="3">
        <v>2.8935409220000001</v>
      </c>
      <c r="Q125" s="3">
        <v>22</v>
      </c>
      <c r="R125" s="3">
        <v>4.5707069159999998</v>
      </c>
      <c r="S125" s="3">
        <v>3.6363637450000001</v>
      </c>
      <c r="T125" s="3">
        <v>3.9977850940000002</v>
      </c>
      <c r="U125" s="3" t="s">
        <v>49</v>
      </c>
      <c r="V125" s="3" t="s">
        <v>17</v>
      </c>
    </row>
    <row r="126" spans="1:22">
      <c r="A126" s="3">
        <v>2017</v>
      </c>
      <c r="B126" s="3">
        <v>2402</v>
      </c>
      <c r="C126" s="3" t="s">
        <v>40</v>
      </c>
      <c r="D126" s="3" t="str">
        <f t="shared" si="3"/>
        <v>HISTÓRIA (LICENCIATURA) - cod.1154403</v>
      </c>
      <c r="E126" s="3">
        <v>1154403</v>
      </c>
      <c r="F126" s="3" t="s">
        <v>57</v>
      </c>
      <c r="G126" s="3">
        <v>14</v>
      </c>
      <c r="H126" s="3">
        <v>12</v>
      </c>
      <c r="I126" s="3">
        <v>58.833333333333002</v>
      </c>
      <c r="J126" s="3">
        <v>42.9</v>
      </c>
      <c r="K126" s="3">
        <v>2.8842688635239999</v>
      </c>
      <c r="L126" s="3">
        <v>0.25076748602400001</v>
      </c>
      <c r="M126" s="3">
        <v>2.7055711750000002</v>
      </c>
      <c r="N126" s="3">
        <v>2.307633906</v>
      </c>
      <c r="O126" s="3">
        <v>1.31335852</v>
      </c>
      <c r="P126" s="3">
        <v>2.4474126200000001</v>
      </c>
      <c r="Q126" s="3">
        <v>15</v>
      </c>
      <c r="R126" s="3">
        <v>5</v>
      </c>
      <c r="S126" s="3">
        <v>3.0000001190000001</v>
      </c>
      <c r="T126" s="3">
        <v>3.0237294659999998</v>
      </c>
      <c r="U126" s="3" t="s">
        <v>17</v>
      </c>
      <c r="V126" s="3" t="s">
        <v>15</v>
      </c>
    </row>
    <row r="127" spans="1:22">
      <c r="A127" s="3">
        <v>2017</v>
      </c>
      <c r="B127" s="3">
        <v>702</v>
      </c>
      <c r="C127" s="3" t="s">
        <v>32</v>
      </c>
      <c r="D127" s="3" t="str">
        <f t="shared" si="3"/>
        <v>MATEMÁTICA (LICENCIATURA) - cod.43084</v>
      </c>
      <c r="E127" s="3">
        <v>43084</v>
      </c>
      <c r="F127" s="3" t="s">
        <v>52</v>
      </c>
      <c r="G127" s="3">
        <v>20</v>
      </c>
      <c r="H127" s="3">
        <v>19</v>
      </c>
      <c r="I127" s="3">
        <v>48.705263157894997</v>
      </c>
      <c r="J127" s="3">
        <v>37.768421052632</v>
      </c>
      <c r="K127" s="3">
        <v>2.2435871499819999</v>
      </c>
      <c r="L127" s="3">
        <v>0.74585028498799999</v>
      </c>
      <c r="M127" s="3">
        <v>2.6593189239999999</v>
      </c>
      <c r="N127" s="3">
        <v>3.7704599540000001</v>
      </c>
      <c r="O127" s="3">
        <v>3.4839710230000001</v>
      </c>
      <c r="P127" s="3">
        <v>3.6739585930000001</v>
      </c>
      <c r="Q127" s="3">
        <v>21</v>
      </c>
      <c r="R127" s="3">
        <v>3.666666722</v>
      </c>
      <c r="S127" s="3">
        <v>1.1904761939999999</v>
      </c>
      <c r="T127" s="3">
        <v>2.75688252</v>
      </c>
      <c r="U127" s="3" t="s">
        <v>15</v>
      </c>
      <c r="V127" s="3" t="s">
        <v>15</v>
      </c>
    </row>
    <row r="128" spans="1:22">
      <c r="A128" s="3">
        <v>2017</v>
      </c>
      <c r="B128" s="3">
        <v>906</v>
      </c>
      <c r="C128" s="3" t="s">
        <v>35</v>
      </c>
      <c r="D128" s="3" t="str">
        <f t="shared" si="3"/>
        <v>LETRAS-PORTUGUÊS E ESPANHOL (LICENCIATURA) - cod.70985</v>
      </c>
      <c r="E128" s="3">
        <v>70985</v>
      </c>
      <c r="F128" s="3" t="s">
        <v>56</v>
      </c>
      <c r="G128" s="3">
        <v>23</v>
      </c>
      <c r="H128" s="3">
        <v>22</v>
      </c>
      <c r="I128" s="3">
        <v>51.995454545454997</v>
      </c>
      <c r="J128" s="3">
        <v>45.931818181818002</v>
      </c>
      <c r="K128" s="3">
        <v>2.4712781124780001</v>
      </c>
      <c r="L128" s="3">
        <v>0.46699781221100001</v>
      </c>
      <c r="M128" s="3">
        <v>2.735928774</v>
      </c>
      <c r="N128" s="3">
        <v>3.4323568550000001</v>
      </c>
      <c r="O128" s="3">
        <v>2.4282411769999999</v>
      </c>
      <c r="P128" s="3">
        <v>2.8607600390000001</v>
      </c>
      <c r="Q128" s="3">
        <v>13</v>
      </c>
      <c r="R128" s="3">
        <v>0.87912114200000002</v>
      </c>
      <c r="S128" s="3">
        <v>1.5384615960000001</v>
      </c>
      <c r="T128" s="3">
        <v>2.5738918580000001</v>
      </c>
      <c r="U128" s="3" t="s">
        <v>15</v>
      </c>
      <c r="V128" s="3" t="s">
        <v>15</v>
      </c>
    </row>
    <row r="129" spans="1:22">
      <c r="A129" s="3">
        <v>2017</v>
      </c>
      <c r="B129" s="3">
        <v>905</v>
      </c>
      <c r="C129" s="3" t="s">
        <v>34</v>
      </c>
      <c r="D129" s="3" t="str">
        <f t="shared" si="3"/>
        <v>LETRAS-PORTUGUÊS E INGLÊS (LICENCIATURA) - cod.8767</v>
      </c>
      <c r="E129" s="3">
        <v>8767</v>
      </c>
      <c r="F129" s="3" t="s">
        <v>57</v>
      </c>
      <c r="G129" s="3">
        <v>18</v>
      </c>
      <c r="H129" s="3">
        <v>17</v>
      </c>
      <c r="I129" s="3">
        <v>58.882352941176997</v>
      </c>
      <c r="J129" s="3">
        <v>46.552941176471002</v>
      </c>
      <c r="K129" s="3">
        <v>2.9193371636209999</v>
      </c>
      <c r="L129" s="3">
        <v>3.1881358391569998</v>
      </c>
      <c r="M129" s="3">
        <v>3.4585375790000001</v>
      </c>
      <c r="N129" s="3">
        <v>3.2292063510000002</v>
      </c>
      <c r="O129" s="3">
        <v>2.9211901409999999</v>
      </c>
      <c r="P129" s="3">
        <v>3.2141378469999999</v>
      </c>
      <c r="Q129" s="3">
        <v>17</v>
      </c>
      <c r="R129" s="3">
        <v>4.1176470979999999</v>
      </c>
      <c r="S129" s="3">
        <v>2.6470589640000002</v>
      </c>
      <c r="T129" s="3">
        <v>3.3438414129999998</v>
      </c>
      <c r="U129" s="3" t="s">
        <v>17</v>
      </c>
      <c r="V129" s="3" t="s">
        <v>15</v>
      </c>
    </row>
    <row r="130" spans="1:22">
      <c r="A130" s="3">
        <v>2017</v>
      </c>
      <c r="B130" s="3">
        <v>905</v>
      </c>
      <c r="C130" s="3" t="s">
        <v>34</v>
      </c>
      <c r="D130" s="3" t="str">
        <f t="shared" ref="D130:D161" si="4">CONCATENATE(C130," - cod.",E130)</f>
        <v>LETRAS-PORTUGUÊS E INGLÊS (LICENCIATURA) - cod.31205</v>
      </c>
      <c r="E130" s="3">
        <v>31205</v>
      </c>
      <c r="F130" s="3" t="s">
        <v>56</v>
      </c>
      <c r="G130" s="3">
        <v>21</v>
      </c>
      <c r="H130" s="3">
        <v>16</v>
      </c>
      <c r="I130" s="3">
        <v>53.887500000000003</v>
      </c>
      <c r="J130" s="3">
        <v>48.018749999999997</v>
      </c>
      <c r="K130" s="3">
        <v>2.884096797452</v>
      </c>
      <c r="L130" s="3">
        <v>1.7054739858029999</v>
      </c>
      <c r="M130" s="3">
        <v>3.017272234</v>
      </c>
      <c r="N130" s="3">
        <v>3.7766522610000002</v>
      </c>
      <c r="O130" s="3">
        <v>2.1806284740000001</v>
      </c>
      <c r="P130" s="3">
        <v>3.498134286</v>
      </c>
      <c r="Q130" s="3">
        <v>11</v>
      </c>
      <c r="R130" s="3">
        <v>3.6363635749999998</v>
      </c>
      <c r="S130" s="3">
        <v>1.818181872</v>
      </c>
      <c r="T130" s="3">
        <v>3.0330529039999998</v>
      </c>
      <c r="U130" s="3" t="s">
        <v>17</v>
      </c>
      <c r="V130" s="3" t="s">
        <v>15</v>
      </c>
    </row>
    <row r="131" spans="1:22">
      <c r="A131" s="3">
        <v>2017</v>
      </c>
      <c r="B131" s="3">
        <v>702</v>
      </c>
      <c r="C131" s="3" t="s">
        <v>32</v>
      </c>
      <c r="D131" s="3" t="str">
        <f t="shared" si="4"/>
        <v>MATEMÁTICA (LICENCIATURA) - cod.46729</v>
      </c>
      <c r="E131" s="3">
        <v>46729</v>
      </c>
      <c r="F131" s="3" t="s">
        <v>56</v>
      </c>
      <c r="G131" s="3">
        <v>14</v>
      </c>
      <c r="H131" s="3">
        <v>12</v>
      </c>
      <c r="I131" s="3">
        <v>59.466666666667003</v>
      </c>
      <c r="J131" s="3">
        <v>46.9</v>
      </c>
      <c r="K131" s="3">
        <v>3.336205774263</v>
      </c>
      <c r="L131" s="3">
        <v>2.7386295575270001</v>
      </c>
      <c r="M131" s="3">
        <v>3.3605525489999999</v>
      </c>
      <c r="N131" s="3">
        <v>2.542890715</v>
      </c>
      <c r="O131" s="3">
        <v>0.512815464</v>
      </c>
      <c r="P131" s="3">
        <v>1.926587453</v>
      </c>
      <c r="Q131" s="3">
        <v>14</v>
      </c>
      <c r="R131" s="3">
        <v>1.4999999369999999</v>
      </c>
      <c r="S131" s="3">
        <v>1.4285714920000001</v>
      </c>
      <c r="T131" s="3">
        <v>2.8097425189999998</v>
      </c>
      <c r="U131" s="3" t="s">
        <v>15</v>
      </c>
      <c r="V131" s="3" t="s">
        <v>17</v>
      </c>
    </row>
    <row r="132" spans="1:22">
      <c r="A132" s="3">
        <v>2017</v>
      </c>
      <c r="B132" s="3">
        <v>702</v>
      </c>
      <c r="C132" s="3" t="s">
        <v>32</v>
      </c>
      <c r="D132" s="3" t="str">
        <f t="shared" si="4"/>
        <v>MATEMÁTICA (LICENCIATURA) - cod.18959</v>
      </c>
      <c r="E132" s="3">
        <v>18959</v>
      </c>
      <c r="F132" s="3" t="s">
        <v>57</v>
      </c>
      <c r="G132" s="3">
        <v>13</v>
      </c>
      <c r="H132" s="3">
        <v>11</v>
      </c>
      <c r="I132" s="3">
        <v>55.145454545455003</v>
      </c>
      <c r="J132" s="3">
        <v>51.136363636364003</v>
      </c>
      <c r="K132" s="3">
        <v>3.5713941540719998</v>
      </c>
      <c r="L132" s="3">
        <v>6.5253248881869998</v>
      </c>
      <c r="M132" s="3">
        <v>4.6930422780000001</v>
      </c>
      <c r="N132" s="3">
        <v>2.7334577119999999</v>
      </c>
      <c r="O132" s="3">
        <v>2.3567767420000001</v>
      </c>
      <c r="P132" s="3">
        <v>2.5631312770000001</v>
      </c>
      <c r="Q132" s="3">
        <v>15</v>
      </c>
      <c r="R132" s="3">
        <v>4.0666667060000004</v>
      </c>
      <c r="S132" s="3">
        <v>3.6666667460000002</v>
      </c>
      <c r="T132" s="3">
        <v>3.9737701009999999</v>
      </c>
      <c r="U132" s="3" t="s">
        <v>49</v>
      </c>
      <c r="V132" s="3" t="s">
        <v>17</v>
      </c>
    </row>
    <row r="133" spans="1:22">
      <c r="A133" s="3">
        <v>2017</v>
      </c>
      <c r="B133" s="3">
        <v>905</v>
      </c>
      <c r="C133" s="3" t="s">
        <v>34</v>
      </c>
      <c r="D133" s="3" t="str">
        <f t="shared" si="4"/>
        <v>LETRAS-PORTUGUÊS E INGLÊS (LICENCIATURA) - cod.51477</v>
      </c>
      <c r="E133" s="3">
        <v>51477</v>
      </c>
      <c r="F133" s="3" t="s">
        <v>55</v>
      </c>
      <c r="G133" s="3">
        <v>17</v>
      </c>
      <c r="H133" s="3">
        <v>10</v>
      </c>
      <c r="I133" s="3">
        <v>45.07</v>
      </c>
      <c r="J133" s="3">
        <v>44.67</v>
      </c>
      <c r="K133" s="3">
        <v>2.3033961318789999</v>
      </c>
      <c r="L133" s="3">
        <v>-1.3502370365130001</v>
      </c>
      <c r="M133" s="3">
        <v>2.107841015</v>
      </c>
      <c r="N133" s="3">
        <v>3.2192751500000001</v>
      </c>
      <c r="O133" s="3">
        <v>0.89037482000000001</v>
      </c>
      <c r="P133" s="3">
        <v>2.7512433939999998</v>
      </c>
      <c r="Q133" s="3">
        <v>18</v>
      </c>
      <c r="R133" s="3">
        <v>2.9166665360000001</v>
      </c>
      <c r="S133" s="3">
        <v>2.2222222390000002</v>
      </c>
      <c r="T133" s="3">
        <v>2.4802523879999998</v>
      </c>
      <c r="U133" s="3" t="s">
        <v>15</v>
      </c>
      <c r="V133" s="3" t="s">
        <v>15</v>
      </c>
    </row>
    <row r="134" spans="1:22">
      <c r="A134" s="3">
        <v>2017</v>
      </c>
      <c r="B134" s="3">
        <v>702</v>
      </c>
      <c r="C134" s="3" t="s">
        <v>32</v>
      </c>
      <c r="D134" s="3" t="str">
        <f t="shared" si="4"/>
        <v>MATEMÁTICA (LICENCIATURA) - cod.18961</v>
      </c>
      <c r="E134" s="3">
        <v>18961</v>
      </c>
      <c r="F134" s="3" t="s">
        <v>55</v>
      </c>
      <c r="G134" s="3">
        <v>17</v>
      </c>
      <c r="H134" s="3">
        <v>17</v>
      </c>
      <c r="I134" s="3">
        <v>47.7</v>
      </c>
      <c r="J134" s="3">
        <v>32.417647058824002</v>
      </c>
      <c r="K134" s="3">
        <v>1.757982271505</v>
      </c>
      <c r="L134" s="3" t="s">
        <v>50</v>
      </c>
      <c r="M134" s="3">
        <v>1.7579822540000001</v>
      </c>
      <c r="N134" s="3">
        <v>2.298349934</v>
      </c>
      <c r="O134" s="3">
        <v>0.49324333799999998</v>
      </c>
      <c r="P134" s="3">
        <v>1.818831595</v>
      </c>
      <c r="Q134" s="3">
        <v>11</v>
      </c>
      <c r="R134" s="3">
        <v>1.1818182079999999</v>
      </c>
      <c r="S134" s="3">
        <v>0.45454546800000001</v>
      </c>
      <c r="T134" s="3">
        <v>1.7412176269999999</v>
      </c>
      <c r="U134" s="3" t="s">
        <v>51</v>
      </c>
      <c r="V134" s="3" t="s">
        <v>51</v>
      </c>
    </row>
    <row r="135" spans="1:22">
      <c r="A135" s="3">
        <v>2017</v>
      </c>
      <c r="B135" s="3">
        <v>2001</v>
      </c>
      <c r="C135" s="3" t="s">
        <v>39</v>
      </c>
      <c r="D135" s="3" t="str">
        <f t="shared" si="4"/>
        <v>PEDAGOGIA (LICENCIATURA) - cod.8765</v>
      </c>
      <c r="E135" s="3">
        <v>8765</v>
      </c>
      <c r="F135" s="3" t="s">
        <v>57</v>
      </c>
      <c r="G135" s="3">
        <v>48</v>
      </c>
      <c r="H135" s="3">
        <v>43</v>
      </c>
      <c r="I135" s="3">
        <v>53.267441860464999</v>
      </c>
      <c r="J135" s="3">
        <v>44.602325581395</v>
      </c>
      <c r="K135" s="3">
        <v>2.728598709755</v>
      </c>
      <c r="L135" s="3">
        <v>-0.430394386608</v>
      </c>
      <c r="M135" s="3">
        <v>2.365612268</v>
      </c>
      <c r="N135" s="3">
        <v>2.5463746629999999</v>
      </c>
      <c r="O135" s="3">
        <v>1.4801112510000001</v>
      </c>
      <c r="P135" s="3">
        <v>2.2779837519999999</v>
      </c>
      <c r="Q135" s="3">
        <v>23</v>
      </c>
      <c r="R135" s="3">
        <v>4.4202899929999999</v>
      </c>
      <c r="S135" s="3">
        <v>2.826086879</v>
      </c>
      <c r="T135" s="3">
        <v>2.8260520499999999</v>
      </c>
      <c r="U135" s="3" t="s">
        <v>15</v>
      </c>
      <c r="V135" s="3" t="s">
        <v>15</v>
      </c>
    </row>
    <row r="136" spans="1:22">
      <c r="A136" s="3">
        <v>2017</v>
      </c>
      <c r="B136" s="3">
        <v>4301</v>
      </c>
      <c r="C136" s="3" t="s">
        <v>46</v>
      </c>
      <c r="D136" s="3" t="str">
        <f t="shared" si="4"/>
        <v>MÚSICA (LICENCIATURA) - cod.11779</v>
      </c>
      <c r="E136" s="3">
        <v>11779</v>
      </c>
      <c r="F136" s="3" t="s">
        <v>58</v>
      </c>
      <c r="G136" s="3">
        <v>24</v>
      </c>
      <c r="H136" s="3">
        <v>18</v>
      </c>
      <c r="I136" s="3">
        <v>49.866666666667001</v>
      </c>
      <c r="J136" s="3">
        <v>46.238888888889001</v>
      </c>
      <c r="K136" s="3">
        <v>2.549022503397</v>
      </c>
      <c r="L136" s="3">
        <v>2.376966678294</v>
      </c>
      <c r="M136" s="3">
        <v>2.9814398290000002</v>
      </c>
      <c r="N136" s="3">
        <v>2.5493601940000001</v>
      </c>
      <c r="O136" s="3">
        <v>1.294699032</v>
      </c>
      <c r="P136" s="3">
        <v>2.302731708</v>
      </c>
      <c r="Q136" s="3">
        <v>12</v>
      </c>
      <c r="R136" s="3">
        <v>5</v>
      </c>
      <c r="S136" s="3">
        <v>3.333333433</v>
      </c>
      <c r="T136" s="3">
        <v>3.1168137009999999</v>
      </c>
      <c r="U136" s="3" t="s">
        <v>17</v>
      </c>
      <c r="V136" s="3" t="s">
        <v>15</v>
      </c>
    </row>
    <row r="137" spans="1:22">
      <c r="A137" s="3">
        <v>2017</v>
      </c>
      <c r="B137" s="3">
        <v>2001</v>
      </c>
      <c r="C137" s="3" t="s">
        <v>39</v>
      </c>
      <c r="D137" s="3" t="str">
        <f t="shared" si="4"/>
        <v>PEDAGOGIA (LICENCIATURA) - cod.3644</v>
      </c>
      <c r="E137" s="3">
        <v>3644</v>
      </c>
      <c r="F137" s="3" t="s">
        <v>52</v>
      </c>
      <c r="G137" s="3">
        <v>42</v>
      </c>
      <c r="H137" s="3">
        <v>40</v>
      </c>
      <c r="I137" s="3">
        <v>47.907499999999999</v>
      </c>
      <c r="J137" s="3">
        <v>40.362499999999997</v>
      </c>
      <c r="K137" s="3">
        <v>2.10216934897</v>
      </c>
      <c r="L137" s="3">
        <v>-0.71348852141100005</v>
      </c>
      <c r="M137" s="3">
        <v>2.2500505450000001</v>
      </c>
      <c r="N137" s="3">
        <v>3.2269212189999998</v>
      </c>
      <c r="O137" s="3">
        <v>2.5913827880000002</v>
      </c>
      <c r="P137" s="3">
        <v>3.3373529259999999</v>
      </c>
      <c r="Q137" s="3">
        <v>24</v>
      </c>
      <c r="R137" s="3">
        <v>4.4444445769999996</v>
      </c>
      <c r="S137" s="3">
        <v>2.2916667159999999</v>
      </c>
      <c r="T137" s="3">
        <v>2.7150569500000001</v>
      </c>
      <c r="U137" s="3" t="s">
        <v>15</v>
      </c>
      <c r="V137" s="3" t="s">
        <v>15</v>
      </c>
    </row>
    <row r="138" spans="1:22">
      <c r="A138" s="3">
        <v>2017</v>
      </c>
      <c r="B138" s="3">
        <v>2001</v>
      </c>
      <c r="C138" s="3" t="s">
        <v>39</v>
      </c>
      <c r="D138" s="3" t="str">
        <f t="shared" si="4"/>
        <v>PEDAGOGIA (LICENCIATURA) - cod.71002</v>
      </c>
      <c r="E138" s="3">
        <v>71002</v>
      </c>
      <c r="F138" s="3" t="s">
        <v>56</v>
      </c>
      <c r="G138" s="3">
        <v>16</v>
      </c>
      <c r="H138" s="3">
        <v>15</v>
      </c>
      <c r="I138" s="3">
        <v>52.566666666666997</v>
      </c>
      <c r="J138" s="3">
        <v>51.233333333333</v>
      </c>
      <c r="K138" s="3">
        <v>3.3786003984859998</v>
      </c>
      <c r="L138" s="3">
        <v>-2.6844545356579999</v>
      </c>
      <c r="M138" s="3">
        <v>1.445483565</v>
      </c>
      <c r="N138" s="3">
        <v>3.4313716250000001</v>
      </c>
      <c r="O138" s="3">
        <v>1.451832902</v>
      </c>
      <c r="P138" s="3">
        <v>2.8389609939999998</v>
      </c>
      <c r="Q138" s="3">
        <v>16</v>
      </c>
      <c r="R138" s="3">
        <v>4.1666666670000003</v>
      </c>
      <c r="S138" s="3">
        <v>2.1875</v>
      </c>
      <c r="T138" s="3">
        <v>2.5981828610000002</v>
      </c>
      <c r="U138" s="3" t="s">
        <v>15</v>
      </c>
      <c r="V138" s="3" t="s">
        <v>17</v>
      </c>
    </row>
    <row r="139" spans="1:22">
      <c r="A139" s="3">
        <v>2017</v>
      </c>
      <c r="B139" s="3">
        <v>2001</v>
      </c>
      <c r="C139" s="3" t="s">
        <v>39</v>
      </c>
      <c r="D139" s="3" t="str">
        <f t="shared" si="4"/>
        <v>PEDAGOGIA (LICENCIATURA) - cod.15719</v>
      </c>
      <c r="E139" s="3">
        <v>15719</v>
      </c>
      <c r="F139" s="3" t="s">
        <v>56</v>
      </c>
      <c r="G139" s="3">
        <v>30</v>
      </c>
      <c r="H139" s="3">
        <v>30</v>
      </c>
      <c r="I139" s="3">
        <v>54.703333333332999</v>
      </c>
      <c r="J139" s="3">
        <v>48.193333333333001</v>
      </c>
      <c r="K139" s="3">
        <v>3.1465018440680002</v>
      </c>
      <c r="L139" s="3">
        <v>2.3160743164389999</v>
      </c>
      <c r="M139" s="3">
        <v>3.486746788</v>
      </c>
      <c r="N139" s="3">
        <v>2.0654905060000002</v>
      </c>
      <c r="O139" s="3">
        <v>1.360431443</v>
      </c>
      <c r="P139" s="3">
        <v>3.1943720039999999</v>
      </c>
      <c r="Q139" s="3">
        <v>16</v>
      </c>
      <c r="R139" s="3">
        <v>4.1666666670000003</v>
      </c>
      <c r="S139" s="3">
        <v>2.1875</v>
      </c>
      <c r="T139" s="3">
        <v>3.1680793920000001</v>
      </c>
      <c r="U139" s="3" t="s">
        <v>17</v>
      </c>
      <c r="V139" s="3" t="s">
        <v>17</v>
      </c>
    </row>
    <row r="140" spans="1:22">
      <c r="A140" s="3">
        <v>2017</v>
      </c>
      <c r="B140" s="3">
        <v>2001</v>
      </c>
      <c r="C140" s="3" t="s">
        <v>39</v>
      </c>
      <c r="D140" s="3" t="str">
        <f t="shared" si="4"/>
        <v>PEDAGOGIA (LICENCIATURA) - cod.95213</v>
      </c>
      <c r="E140" s="3">
        <v>95213</v>
      </c>
      <c r="F140" s="3" t="s">
        <v>55</v>
      </c>
      <c r="G140" s="3">
        <v>87</v>
      </c>
      <c r="H140" s="3">
        <v>60</v>
      </c>
      <c r="I140" s="3">
        <v>51.381666666667002</v>
      </c>
      <c r="J140" s="3">
        <v>44.813333333332999</v>
      </c>
      <c r="K140" s="3">
        <v>2.6816412507580001</v>
      </c>
      <c r="L140" s="3">
        <v>6.7180500929999998E-3</v>
      </c>
      <c r="M140" s="3">
        <v>2.5440456870000001</v>
      </c>
      <c r="N140" s="3">
        <v>0.38011555200000002</v>
      </c>
      <c r="O140" s="3">
        <v>0</v>
      </c>
      <c r="P140" s="3">
        <v>0.85649360299999999</v>
      </c>
      <c r="Q140" s="3">
        <v>19</v>
      </c>
      <c r="R140" s="3">
        <v>4.649122953</v>
      </c>
      <c r="S140" s="3">
        <v>3.6842104789999999</v>
      </c>
      <c r="T140" s="3">
        <v>2.752981058</v>
      </c>
      <c r="U140" s="3" t="s">
        <v>15</v>
      </c>
      <c r="V140" s="3" t="s">
        <v>15</v>
      </c>
    </row>
    <row r="141" spans="1:22">
      <c r="A141" s="3">
        <v>2017</v>
      </c>
      <c r="B141" s="3">
        <v>1502</v>
      </c>
      <c r="C141" s="3" t="s">
        <v>36</v>
      </c>
      <c r="D141" s="3" t="str">
        <f t="shared" si="4"/>
        <v>QUÍMICA (LICENCIATURA) - cod.70981</v>
      </c>
      <c r="E141" s="3">
        <v>70981</v>
      </c>
      <c r="F141" s="3" t="s">
        <v>56</v>
      </c>
      <c r="G141" s="3">
        <v>12</v>
      </c>
      <c r="H141" s="3">
        <v>12</v>
      </c>
      <c r="I141" s="3">
        <v>63.125</v>
      </c>
      <c r="J141" s="3">
        <v>39.058333333333003</v>
      </c>
      <c r="K141" s="3">
        <v>3.36739327533</v>
      </c>
      <c r="L141" s="3">
        <v>4.4005291592029998</v>
      </c>
      <c r="M141" s="3">
        <v>3.8180537220000001</v>
      </c>
      <c r="N141" s="3">
        <v>2.2159945310000002</v>
      </c>
      <c r="O141" s="3">
        <v>0.87964807899999997</v>
      </c>
      <c r="P141" s="3">
        <v>1.8967276559999999</v>
      </c>
      <c r="Q141" s="3">
        <v>14</v>
      </c>
      <c r="R141" s="3">
        <v>5</v>
      </c>
      <c r="S141" s="3">
        <v>3.9285713430000002</v>
      </c>
      <c r="T141" s="3">
        <v>3.6066833410000001</v>
      </c>
      <c r="U141" s="3" t="s">
        <v>17</v>
      </c>
      <c r="V141" s="3" t="s">
        <v>17</v>
      </c>
    </row>
    <row r="142" spans="1:22">
      <c r="A142" s="3">
        <v>2018</v>
      </c>
      <c r="B142" s="3">
        <v>1</v>
      </c>
      <c r="C142" s="3" t="s">
        <v>25</v>
      </c>
      <c r="D142" s="3" t="str">
        <f t="shared" si="4"/>
        <v>ADMINISTRAÇÃO - cod.8762</v>
      </c>
      <c r="E142" s="3">
        <v>8762</v>
      </c>
      <c r="F142" s="3" t="s">
        <v>57</v>
      </c>
      <c r="G142" s="3">
        <v>76</v>
      </c>
      <c r="H142" s="3">
        <v>73</v>
      </c>
      <c r="I142" s="3">
        <v>47.43424658</v>
      </c>
      <c r="J142" s="3">
        <v>39.264383559999999</v>
      </c>
      <c r="K142" s="3">
        <v>2.8881063359999999</v>
      </c>
      <c r="L142" s="3">
        <v>-0.231783879</v>
      </c>
      <c r="M142" s="3">
        <v>2.455263263</v>
      </c>
      <c r="N142" s="3">
        <v>2.010512377</v>
      </c>
      <c r="O142" s="3">
        <v>1.433901028</v>
      </c>
      <c r="P142" s="3">
        <v>2.6569197959999999</v>
      </c>
      <c r="Q142" s="3"/>
      <c r="R142" s="3">
        <v>4.4466404649999998</v>
      </c>
      <c r="S142" s="3">
        <v>1.521739</v>
      </c>
      <c r="T142" s="3">
        <v>2.6626287689999999</v>
      </c>
      <c r="U142" s="3">
        <v>3</v>
      </c>
      <c r="V142" s="3">
        <v>3</v>
      </c>
    </row>
    <row r="143" spans="1:22">
      <c r="A143" s="3">
        <v>2018</v>
      </c>
      <c r="B143" s="3">
        <v>1</v>
      </c>
      <c r="C143" s="3" t="s">
        <v>25</v>
      </c>
      <c r="D143" s="3" t="str">
        <f t="shared" si="4"/>
        <v>ADMINISTRAÇÃO - cod.120346</v>
      </c>
      <c r="E143" s="3">
        <v>120346</v>
      </c>
      <c r="F143" s="3" t="s">
        <v>30</v>
      </c>
      <c r="G143" s="3">
        <v>77</v>
      </c>
      <c r="H143" s="3">
        <v>61</v>
      </c>
      <c r="I143" s="3">
        <v>42.957377049999998</v>
      </c>
      <c r="J143" s="3">
        <v>37.10491803</v>
      </c>
      <c r="K143" s="3">
        <v>2.5140917229999999</v>
      </c>
      <c r="L143" s="3">
        <v>-0.68441988300000001</v>
      </c>
      <c r="M143" s="3">
        <v>2.267147198</v>
      </c>
      <c r="N143" s="3">
        <v>1.8812450590000001</v>
      </c>
      <c r="O143" s="3">
        <v>1.4772199239999999</v>
      </c>
      <c r="P143" s="3">
        <v>2.215705791</v>
      </c>
      <c r="Q143" s="3"/>
      <c r="R143" s="3">
        <v>3.9736072</v>
      </c>
      <c r="S143" s="3">
        <v>1.2903225</v>
      </c>
      <c r="T143" s="3">
        <v>2.4332357990000002</v>
      </c>
      <c r="U143" s="3">
        <v>3</v>
      </c>
      <c r="V143" s="3">
        <v>3</v>
      </c>
    </row>
    <row r="144" spans="1:22">
      <c r="A144" s="3">
        <v>2018</v>
      </c>
      <c r="B144" s="3">
        <v>1</v>
      </c>
      <c r="C144" s="3" t="s">
        <v>25</v>
      </c>
      <c r="D144" s="3" t="str">
        <f t="shared" si="4"/>
        <v>ADMINISTRAÇÃO - cod.3638</v>
      </c>
      <c r="E144" s="3">
        <v>3638</v>
      </c>
      <c r="F144" s="3" t="s">
        <v>52</v>
      </c>
      <c r="G144" s="3">
        <v>107</v>
      </c>
      <c r="H144" s="3">
        <v>70</v>
      </c>
      <c r="I144" s="3">
        <v>37.764285710000003</v>
      </c>
      <c r="J144" s="3">
        <v>34.835714289999999</v>
      </c>
      <c r="K144" s="3">
        <v>2.1058537839999998</v>
      </c>
      <c r="L144" s="3">
        <v>-0.323356486</v>
      </c>
      <c r="M144" s="3">
        <v>2.4172055779999999</v>
      </c>
      <c r="N144" s="3">
        <v>2.7251771370000002</v>
      </c>
      <c r="O144" s="3">
        <v>1.966916624</v>
      </c>
      <c r="P144" s="3">
        <v>2.2301688670000002</v>
      </c>
      <c r="Q144" s="3"/>
      <c r="R144" s="3">
        <v>3.6166008430000001</v>
      </c>
      <c r="S144" s="3">
        <v>1.3043480000000001</v>
      </c>
      <c r="T144" s="3">
        <v>2.467578311</v>
      </c>
      <c r="U144" s="3">
        <v>3</v>
      </c>
      <c r="V144" s="3">
        <v>3</v>
      </c>
    </row>
    <row r="145" spans="1:22">
      <c r="A145" s="3">
        <v>2018</v>
      </c>
      <c r="B145" s="3">
        <v>1</v>
      </c>
      <c r="C145" s="3" t="s">
        <v>25</v>
      </c>
      <c r="D145" s="3" t="str">
        <f t="shared" si="4"/>
        <v>ADMINISTRAÇÃO - cod.42040</v>
      </c>
      <c r="E145" s="3">
        <v>42040</v>
      </c>
      <c r="F145" s="3" t="s">
        <v>55</v>
      </c>
      <c r="G145" s="3">
        <v>89</v>
      </c>
      <c r="H145" s="3">
        <v>70</v>
      </c>
      <c r="I145" s="3">
        <v>49.08</v>
      </c>
      <c r="J145" s="3">
        <v>40.728571430000002</v>
      </c>
      <c r="K145" s="3">
        <v>3.098429994</v>
      </c>
      <c r="L145" s="3">
        <v>0.99481005499999997</v>
      </c>
      <c r="M145" s="3">
        <v>2.9650371720000002</v>
      </c>
      <c r="N145" s="3">
        <v>0.87956711399999998</v>
      </c>
      <c r="O145" s="3">
        <v>0</v>
      </c>
      <c r="P145" s="3">
        <v>1.6414769890000001</v>
      </c>
      <c r="Q145" s="3"/>
      <c r="R145" s="3">
        <v>3.4090909379999998</v>
      </c>
      <c r="S145" s="3">
        <v>2.5</v>
      </c>
      <c r="T145" s="3">
        <v>2.7701352880000001</v>
      </c>
      <c r="U145" s="3">
        <v>3</v>
      </c>
      <c r="V145" s="3">
        <v>4</v>
      </c>
    </row>
    <row r="146" spans="1:22">
      <c r="A146" s="3">
        <v>2018</v>
      </c>
      <c r="B146" s="3">
        <v>22</v>
      </c>
      <c r="C146" s="3" t="s">
        <v>26</v>
      </c>
      <c r="D146" s="3" t="str">
        <f t="shared" si="4"/>
        <v>CIÊNCIAS CONTÁBEIS - cod.8763</v>
      </c>
      <c r="E146" s="3">
        <v>8763</v>
      </c>
      <c r="F146" s="3" t="s">
        <v>57</v>
      </c>
      <c r="G146" s="3">
        <v>68</v>
      </c>
      <c r="H146" s="3">
        <v>50</v>
      </c>
      <c r="I146" s="3">
        <v>44.192</v>
      </c>
      <c r="J146" s="3">
        <v>32.741999999999997</v>
      </c>
      <c r="K146" s="3">
        <v>2.0043843539999999</v>
      </c>
      <c r="L146" s="3">
        <v>-0.71838578900000005</v>
      </c>
      <c r="M146" s="3">
        <v>2.1700331510000002</v>
      </c>
      <c r="N146" s="3">
        <v>1.6920441260000001</v>
      </c>
      <c r="O146" s="3">
        <v>1.3134282319999999</v>
      </c>
      <c r="P146" s="3">
        <v>2.32238283</v>
      </c>
      <c r="Q146" s="3"/>
      <c r="R146" s="3">
        <v>3.743842661</v>
      </c>
      <c r="S146" s="3">
        <v>1.7241379999999999</v>
      </c>
      <c r="T146" s="3">
        <v>2.325431665</v>
      </c>
      <c r="U146" s="3">
        <v>3</v>
      </c>
      <c r="V146" s="3">
        <v>3</v>
      </c>
    </row>
    <row r="147" spans="1:22">
      <c r="A147" s="3">
        <v>2018</v>
      </c>
      <c r="B147" s="3">
        <v>22</v>
      </c>
      <c r="C147" s="3" t="s">
        <v>26</v>
      </c>
      <c r="D147" s="3" t="str">
        <f t="shared" si="4"/>
        <v>CIÊNCIAS CONTÁBEIS - cod.57896</v>
      </c>
      <c r="E147" s="3">
        <v>57896</v>
      </c>
      <c r="F147" s="3" t="s">
        <v>30</v>
      </c>
      <c r="G147" s="3">
        <v>70</v>
      </c>
      <c r="H147" s="3">
        <v>53</v>
      </c>
      <c r="I147" s="3">
        <v>47.971698109999998</v>
      </c>
      <c r="J147" s="3">
        <v>40.654716980000003</v>
      </c>
      <c r="K147" s="3">
        <v>3.145863243</v>
      </c>
      <c r="L147" s="3">
        <v>0.44656033499999997</v>
      </c>
      <c r="M147" s="3">
        <v>2.6588662240000001</v>
      </c>
      <c r="N147" s="3">
        <v>0.93985792899999998</v>
      </c>
      <c r="O147" s="3">
        <v>0.95928495400000002</v>
      </c>
      <c r="P147" s="3">
        <v>1.8718572</v>
      </c>
      <c r="Q147" s="3"/>
      <c r="R147" s="3">
        <v>4.3928571339999998</v>
      </c>
      <c r="S147" s="3">
        <v>0.5</v>
      </c>
      <c r="T147" s="3">
        <v>2.5044901340000001</v>
      </c>
      <c r="U147" s="3">
        <v>3</v>
      </c>
      <c r="V147" s="3">
        <v>4</v>
      </c>
    </row>
    <row r="148" spans="1:22">
      <c r="A148" s="3">
        <v>2018</v>
      </c>
      <c r="B148" s="3">
        <v>13</v>
      </c>
      <c r="C148" s="3" t="s">
        <v>27</v>
      </c>
      <c r="D148" s="3" t="str">
        <f t="shared" si="4"/>
        <v>CIÊNCIAS ECONÔMICAS - cod.8764</v>
      </c>
      <c r="E148" s="3">
        <v>8764</v>
      </c>
      <c r="F148" s="3" t="s">
        <v>57</v>
      </c>
      <c r="G148" s="3">
        <v>77</v>
      </c>
      <c r="H148" s="3">
        <v>52</v>
      </c>
      <c r="I148" s="3">
        <v>40.790384619999998</v>
      </c>
      <c r="J148" s="3">
        <v>23.698076919999998</v>
      </c>
      <c r="K148" s="3">
        <v>0.86892403200000001</v>
      </c>
      <c r="L148" s="3">
        <v>-0.62922435499999996</v>
      </c>
      <c r="M148" s="3">
        <v>2.0582880440000002</v>
      </c>
      <c r="N148" s="3">
        <v>3.065367529</v>
      </c>
      <c r="O148" s="3">
        <v>1.879891156</v>
      </c>
      <c r="P148" s="3">
        <v>2.9039265589999999</v>
      </c>
      <c r="Q148" s="3"/>
      <c r="R148" s="3">
        <v>3.3333337410000001</v>
      </c>
      <c r="S148" s="3">
        <v>2.0454545</v>
      </c>
      <c r="T148" s="3">
        <v>2.2224991140000001</v>
      </c>
      <c r="U148" s="3">
        <v>3</v>
      </c>
      <c r="V148" s="3">
        <v>1</v>
      </c>
    </row>
    <row r="149" spans="1:22">
      <c r="A149" s="3">
        <v>2018</v>
      </c>
      <c r="B149" s="3">
        <v>13</v>
      </c>
      <c r="C149" s="3" t="s">
        <v>27</v>
      </c>
      <c r="D149" s="3" t="str">
        <f t="shared" si="4"/>
        <v>CIÊNCIAS ECONÔMICAS - cod.58198</v>
      </c>
      <c r="E149" s="3">
        <v>58198</v>
      </c>
      <c r="F149" s="3" t="s">
        <v>30</v>
      </c>
      <c r="G149" s="3">
        <v>27</v>
      </c>
      <c r="H149" s="3">
        <v>8</v>
      </c>
      <c r="I149" s="3">
        <v>51.037500000000001</v>
      </c>
      <c r="J149" s="3">
        <v>31.237500000000001</v>
      </c>
      <c r="K149" s="3">
        <v>2.0066443189999998</v>
      </c>
      <c r="L149" s="3">
        <v>3.533522187</v>
      </c>
      <c r="M149" s="3">
        <v>3.8205669609999999</v>
      </c>
      <c r="N149" s="3">
        <v>1.558983207</v>
      </c>
      <c r="O149" s="3">
        <v>0.71064666300000001</v>
      </c>
      <c r="P149" s="3">
        <v>1.654321605</v>
      </c>
      <c r="Q149" s="3"/>
      <c r="R149" s="3">
        <v>5</v>
      </c>
      <c r="S149" s="3">
        <v>2.8571430000000002</v>
      </c>
      <c r="T149" s="3">
        <v>3.1109128639999999</v>
      </c>
      <c r="U149" s="3">
        <v>4</v>
      </c>
      <c r="V149" s="3">
        <v>3</v>
      </c>
    </row>
    <row r="150" spans="1:22">
      <c r="A150" s="3">
        <v>2018</v>
      </c>
      <c r="B150" s="3">
        <v>22</v>
      </c>
      <c r="C150" s="3" t="s">
        <v>26</v>
      </c>
      <c r="D150" s="3" t="str">
        <f t="shared" si="4"/>
        <v>CIÊNCIAS CONTÁBEIS - cod.3639</v>
      </c>
      <c r="E150" s="3">
        <v>3639</v>
      </c>
      <c r="F150" s="3" t="s">
        <v>52</v>
      </c>
      <c r="G150" s="3">
        <v>111</v>
      </c>
      <c r="H150" s="3">
        <v>64</v>
      </c>
      <c r="I150" s="3">
        <v>44.079687499999999</v>
      </c>
      <c r="J150" s="3">
        <v>41.559375000000003</v>
      </c>
      <c r="K150" s="3">
        <v>3.121513083</v>
      </c>
      <c r="L150" s="3">
        <v>0.85662462299999997</v>
      </c>
      <c r="M150" s="3">
        <v>2.8309368300000002</v>
      </c>
      <c r="N150" s="3">
        <v>2.7383796569999999</v>
      </c>
      <c r="O150" s="3">
        <v>2.2511591900000001</v>
      </c>
      <c r="P150" s="3">
        <v>2.2844644430000001</v>
      </c>
      <c r="Q150" s="3"/>
      <c r="R150" s="3">
        <v>1.711309274</v>
      </c>
      <c r="S150" s="3">
        <v>0.4166665</v>
      </c>
      <c r="T150" s="3">
        <v>2.556026723</v>
      </c>
      <c r="U150" s="3">
        <v>3</v>
      </c>
      <c r="V150" s="3">
        <v>4</v>
      </c>
    </row>
    <row r="151" spans="1:22">
      <c r="A151" s="3">
        <v>2018</v>
      </c>
      <c r="B151" s="3">
        <v>22</v>
      </c>
      <c r="C151" s="3" t="s">
        <v>26</v>
      </c>
      <c r="D151" s="3" t="str">
        <f t="shared" si="4"/>
        <v>CIÊNCIAS CONTÁBEIS - cod.16318</v>
      </c>
      <c r="E151" s="3">
        <v>16318</v>
      </c>
      <c r="F151" s="3" t="s">
        <v>55</v>
      </c>
      <c r="G151" s="3">
        <v>51</v>
      </c>
      <c r="H151" s="3">
        <v>44</v>
      </c>
      <c r="I151" s="3">
        <v>45.04090909</v>
      </c>
      <c r="J151" s="3">
        <v>37.009090909999998</v>
      </c>
      <c r="K151" s="3">
        <v>2.5773563230000001</v>
      </c>
      <c r="L151" s="3">
        <v>1.2105386330000001</v>
      </c>
      <c r="M151" s="3">
        <v>2.9794457350000001</v>
      </c>
      <c r="N151" s="3">
        <v>2.6293546509999999</v>
      </c>
      <c r="O151" s="3">
        <v>2.2744323280000001</v>
      </c>
      <c r="P151" s="3">
        <v>2.631531726</v>
      </c>
      <c r="Q151" s="3"/>
      <c r="R151" s="3">
        <v>1.9642856710000001</v>
      </c>
      <c r="S151" s="3">
        <v>1.7857145000000001</v>
      </c>
      <c r="T151" s="3">
        <v>2.7251673809999999</v>
      </c>
      <c r="U151" s="3">
        <v>3</v>
      </c>
      <c r="V151" s="3">
        <v>3</v>
      </c>
    </row>
    <row r="152" spans="1:22">
      <c r="A152" s="3">
        <v>2018</v>
      </c>
      <c r="B152" s="3">
        <v>67</v>
      </c>
      <c r="C152" s="3" t="s">
        <v>29</v>
      </c>
      <c r="D152" s="3" t="str">
        <f t="shared" si="4"/>
        <v>SECRETARIADO EXECUTIVO - cod.50198</v>
      </c>
      <c r="E152" s="3">
        <v>50198</v>
      </c>
      <c r="F152" s="3" t="s">
        <v>30</v>
      </c>
      <c r="G152" s="3">
        <v>27</v>
      </c>
      <c r="H152" s="3">
        <v>23</v>
      </c>
      <c r="I152" s="3">
        <v>33.94782609</v>
      </c>
      <c r="J152" s="3">
        <v>48.278260869999997</v>
      </c>
      <c r="K152" s="3">
        <v>0.87007481799999997</v>
      </c>
      <c r="L152" s="3">
        <v>-2.9346281730000001</v>
      </c>
      <c r="M152" s="3">
        <v>0.66219391599999999</v>
      </c>
      <c r="N152" s="3">
        <v>2.4195357199999998</v>
      </c>
      <c r="O152" s="3">
        <v>1.5934805439999999</v>
      </c>
      <c r="P152" s="3">
        <v>1.333736944</v>
      </c>
      <c r="Q152" s="3"/>
      <c r="R152" s="3">
        <v>1.9999998800000001</v>
      </c>
      <c r="S152" s="3">
        <v>1.25</v>
      </c>
      <c r="T152" s="3">
        <v>1.4127654549999999</v>
      </c>
      <c r="U152" s="3">
        <v>2</v>
      </c>
      <c r="V152" s="3">
        <v>1</v>
      </c>
    </row>
    <row r="153" spans="1:22">
      <c r="A153" s="3">
        <v>2018</v>
      </c>
      <c r="B153" s="3">
        <v>38</v>
      </c>
      <c r="C153" s="3" t="s">
        <v>31</v>
      </c>
      <c r="D153" s="3" t="str">
        <f t="shared" si="4"/>
        <v>SERVIÇO SOCIAL - cod.50201</v>
      </c>
      <c r="E153" s="3">
        <v>50201</v>
      </c>
      <c r="F153" s="3" t="s">
        <v>30</v>
      </c>
      <c r="G153" s="3">
        <v>27</v>
      </c>
      <c r="H153" s="3">
        <v>20</v>
      </c>
      <c r="I153" s="3">
        <v>50.41</v>
      </c>
      <c r="J153" s="3">
        <v>53.73</v>
      </c>
      <c r="K153" s="3">
        <v>3.375724527</v>
      </c>
      <c r="L153" s="3">
        <v>0.73961496400000004</v>
      </c>
      <c r="M153" s="3">
        <v>2.8219936319999999</v>
      </c>
      <c r="N153" s="3">
        <v>1.7591289750000001</v>
      </c>
      <c r="O153" s="3">
        <v>1.057958416</v>
      </c>
      <c r="P153" s="3">
        <v>1.960956264</v>
      </c>
      <c r="Q153" s="3"/>
      <c r="R153" s="3">
        <v>5</v>
      </c>
      <c r="S153" s="3">
        <v>2.2727274999999998</v>
      </c>
      <c r="T153" s="3">
        <v>2.9876083019999999</v>
      </c>
      <c r="U153" s="3">
        <v>4</v>
      </c>
      <c r="V153" s="3">
        <v>4</v>
      </c>
    </row>
    <row r="154" spans="1:22">
      <c r="A154" s="3">
        <v>2018</v>
      </c>
      <c r="B154" s="3">
        <v>29</v>
      </c>
      <c r="C154" s="3" t="s">
        <v>28</v>
      </c>
      <c r="D154" s="3" t="str">
        <f t="shared" si="4"/>
        <v>TURISMO - cod.50203</v>
      </c>
      <c r="E154" s="3">
        <v>50203</v>
      </c>
      <c r="F154" s="3" t="s">
        <v>30</v>
      </c>
      <c r="G154" s="3">
        <v>12</v>
      </c>
      <c r="H154" s="3">
        <v>12</v>
      </c>
      <c r="I154" s="3">
        <v>38.616666670000001</v>
      </c>
      <c r="J154" s="3">
        <v>46.566666669999996</v>
      </c>
      <c r="K154" s="3">
        <v>1.700958272</v>
      </c>
      <c r="L154" s="3">
        <v>-3.2738237720000001</v>
      </c>
      <c r="M154" s="3">
        <v>0.82302794599999995</v>
      </c>
      <c r="N154" s="3">
        <v>4.8499987759999996</v>
      </c>
      <c r="O154" s="3">
        <v>4.8925043410000004</v>
      </c>
      <c r="P154" s="3">
        <v>4.8887362520000002</v>
      </c>
      <c r="Q154" s="3"/>
      <c r="R154" s="3">
        <v>1.785713804</v>
      </c>
      <c r="S154" s="3">
        <v>1.4285715000000001</v>
      </c>
      <c r="T154" s="3">
        <v>2.0820592269999998</v>
      </c>
      <c r="U154" s="3">
        <v>3</v>
      </c>
      <c r="V154" s="3">
        <v>2</v>
      </c>
    </row>
    <row r="155" spans="1:22">
      <c r="A155" s="3">
        <v>2018</v>
      </c>
      <c r="B155" s="3">
        <v>38</v>
      </c>
      <c r="C155" s="3" t="s">
        <v>31</v>
      </c>
      <c r="D155" s="3" t="str">
        <f t="shared" si="4"/>
        <v>SERVIÇO SOCIAL - cod.55973</v>
      </c>
      <c r="E155" s="3">
        <v>55973</v>
      </c>
      <c r="F155" s="3" t="s">
        <v>52</v>
      </c>
      <c r="G155" s="3">
        <v>22</v>
      </c>
      <c r="H155" s="3">
        <v>21</v>
      </c>
      <c r="I155" s="3">
        <v>35.166666669999998</v>
      </c>
      <c r="J155" s="3">
        <v>42.661904759999999</v>
      </c>
      <c r="K155" s="3">
        <v>1.933449843</v>
      </c>
      <c r="L155" s="3">
        <v>-0.391600805</v>
      </c>
      <c r="M155" s="3">
        <v>2.3521038519999999</v>
      </c>
      <c r="N155" s="3">
        <v>2.8011824550000002</v>
      </c>
      <c r="O155" s="3">
        <v>1.394556522</v>
      </c>
      <c r="P155" s="3">
        <v>2.3383418310000001</v>
      </c>
      <c r="Q155" s="3"/>
      <c r="R155" s="3">
        <v>4.2424241670000002</v>
      </c>
      <c r="S155" s="3">
        <v>2.2727274999999998</v>
      </c>
      <c r="T155" s="3">
        <v>2.5822923100000001</v>
      </c>
      <c r="U155" s="3">
        <v>3</v>
      </c>
      <c r="V155" s="3">
        <v>2</v>
      </c>
    </row>
    <row r="156" spans="1:22">
      <c r="A156" s="3">
        <v>2018</v>
      </c>
      <c r="B156" s="3">
        <v>29</v>
      </c>
      <c r="C156" s="3" t="s">
        <v>28</v>
      </c>
      <c r="D156" s="3" t="str">
        <f t="shared" si="4"/>
        <v>TURISMO - cod.43188</v>
      </c>
      <c r="E156" s="3">
        <v>43188</v>
      </c>
      <c r="F156" s="3" t="s">
        <v>57</v>
      </c>
      <c r="G156" s="3">
        <v>14</v>
      </c>
      <c r="H156" s="3">
        <v>11</v>
      </c>
      <c r="I156" s="3">
        <v>34.609090909999999</v>
      </c>
      <c r="J156" s="3">
        <v>42.154545450000001</v>
      </c>
      <c r="K156" s="3">
        <v>0.87836309199999996</v>
      </c>
      <c r="L156" s="3">
        <v>-0.58483047700000002</v>
      </c>
      <c r="M156" s="3">
        <v>1.869384766</v>
      </c>
      <c r="N156" s="3">
        <v>1.62500051</v>
      </c>
      <c r="O156" s="3">
        <v>2.2301902920000001</v>
      </c>
      <c r="P156" s="3">
        <v>2.0500390159999999</v>
      </c>
      <c r="Q156" s="3"/>
      <c r="R156" s="3">
        <v>3.5937498589999999</v>
      </c>
      <c r="S156" s="3">
        <v>0.9375</v>
      </c>
      <c r="T156" s="3">
        <v>1.8997490539999999</v>
      </c>
      <c r="U156" s="3">
        <v>2</v>
      </c>
      <c r="V156" s="3">
        <v>1</v>
      </c>
    </row>
    <row r="157" spans="1:22">
      <c r="A157" s="3">
        <v>2019</v>
      </c>
      <c r="B157" s="3">
        <v>6208</v>
      </c>
      <c r="C157" s="3" t="s">
        <v>24</v>
      </c>
      <c r="D157" s="3" t="str">
        <f t="shared" si="4"/>
        <v>ENGENHARIA DE PRODUÇÃO - cod.18960</v>
      </c>
      <c r="E157" s="3">
        <v>18960</v>
      </c>
      <c r="F157" s="3" t="s">
        <v>57</v>
      </c>
      <c r="G157" s="3">
        <v>17</v>
      </c>
      <c r="H157" s="3">
        <v>13</v>
      </c>
      <c r="I157" s="3">
        <v>40.622999999999998</v>
      </c>
      <c r="J157" s="3">
        <v>39.292000000000002</v>
      </c>
      <c r="K157" s="3">
        <v>2.1850000000000001</v>
      </c>
      <c r="L157" s="3">
        <v>3.1619999999999999</v>
      </c>
      <c r="M157" s="3">
        <v>3.762</v>
      </c>
      <c r="N157" s="3">
        <v>3.1850000000000001</v>
      </c>
      <c r="O157" s="3">
        <v>2.2690000000000001</v>
      </c>
      <c r="P157" s="3">
        <v>3.4889999999999999</v>
      </c>
      <c r="Q157" s="3"/>
      <c r="R157" s="3">
        <v>4.6180000000000003</v>
      </c>
      <c r="S157" s="3">
        <v>2.7989999999999999</v>
      </c>
      <c r="T157" s="3">
        <v>3.3340000000000001</v>
      </c>
      <c r="U157" s="3" t="s">
        <v>17</v>
      </c>
      <c r="V157" s="3" t="s">
        <v>15</v>
      </c>
    </row>
    <row r="158" spans="1:22" ht="16.05" customHeight="1">
      <c r="A158" s="3">
        <v>2019</v>
      </c>
      <c r="B158" s="3">
        <v>23</v>
      </c>
      <c r="C158" s="3" t="s">
        <v>23</v>
      </c>
      <c r="D158" s="3" t="str">
        <f t="shared" si="4"/>
        <v>ENFERMAGEM - cod.3641</v>
      </c>
      <c r="E158" s="3">
        <v>3641</v>
      </c>
      <c r="F158" s="3" t="s">
        <v>52</v>
      </c>
      <c r="G158" s="3">
        <v>32</v>
      </c>
      <c r="H158" s="3">
        <v>32</v>
      </c>
      <c r="I158" s="3">
        <v>44.006</v>
      </c>
      <c r="J158" s="3">
        <v>49.29</v>
      </c>
      <c r="K158" s="3">
        <v>3.2930000000000001</v>
      </c>
      <c r="L158" s="3">
        <v>0.77700000000000002</v>
      </c>
      <c r="M158" s="3">
        <v>2.956</v>
      </c>
      <c r="N158" s="3">
        <v>3.7080000000000002</v>
      </c>
      <c r="O158" s="3">
        <v>3.1480000000000001</v>
      </c>
      <c r="P158" s="3">
        <v>3.5179999999999998</v>
      </c>
      <c r="Q158" s="3"/>
      <c r="R158" s="3">
        <v>2.2909999999999999</v>
      </c>
      <c r="S158" s="3">
        <v>1.296</v>
      </c>
      <c r="T158" s="3">
        <v>2.9</v>
      </c>
      <c r="U158" s="3" t="s">
        <v>15</v>
      </c>
      <c r="V158" s="3" t="s">
        <v>17</v>
      </c>
    </row>
    <row r="159" spans="1:22">
      <c r="A159" s="3">
        <v>2021</v>
      </c>
      <c r="B159" s="3">
        <v>2501</v>
      </c>
      <c r="C159" s="3" t="s">
        <v>41</v>
      </c>
      <c r="D159" s="3" t="str">
        <f t="shared" si="4"/>
        <v>ARTES VISUAIS (LICENCIATURA) - cod.70536</v>
      </c>
      <c r="E159" s="3">
        <v>70536</v>
      </c>
      <c r="F159" s="3" t="s">
        <v>59</v>
      </c>
      <c r="G159" s="3">
        <v>54</v>
      </c>
      <c r="H159" s="3">
        <v>45</v>
      </c>
      <c r="I159" s="3">
        <v>46.051000000000002</v>
      </c>
      <c r="J159" s="3">
        <v>59.701999999999998</v>
      </c>
      <c r="K159" s="3">
        <v>3.7040000000000002</v>
      </c>
      <c r="L159" s="3">
        <v>-0.84699999999999998</v>
      </c>
      <c r="M159" s="3">
        <v>2.0489999999999999</v>
      </c>
      <c r="N159" s="3">
        <v>2.3889999999999998</v>
      </c>
      <c r="O159" s="3">
        <v>0.79900000000000004</v>
      </c>
      <c r="P159" s="3">
        <v>2.0299999999999998</v>
      </c>
      <c r="Q159" s="3"/>
      <c r="R159" s="3">
        <v>4.0250000000000004</v>
      </c>
      <c r="S159" s="3">
        <v>3.0350000000000001</v>
      </c>
      <c r="T159" s="3">
        <v>2.86</v>
      </c>
      <c r="U159" s="3" t="s">
        <v>15</v>
      </c>
      <c r="V159" s="3">
        <v>4</v>
      </c>
    </row>
    <row r="160" spans="1:22">
      <c r="A160" s="3">
        <v>2021</v>
      </c>
      <c r="B160" s="3">
        <v>2501</v>
      </c>
      <c r="C160" s="3" t="s">
        <v>41</v>
      </c>
      <c r="D160" s="3" t="str">
        <f t="shared" si="4"/>
        <v>ARTES VISUAIS (LICENCIATURA) - cod.1155133</v>
      </c>
      <c r="E160" s="3">
        <v>1155133</v>
      </c>
      <c r="F160" s="3" t="s">
        <v>58</v>
      </c>
      <c r="G160" s="3">
        <v>23</v>
      </c>
      <c r="H160" s="3">
        <v>15</v>
      </c>
      <c r="I160" s="3">
        <v>44.853000000000002</v>
      </c>
      <c r="J160" s="3">
        <v>62.1</v>
      </c>
      <c r="K160" s="3">
        <v>3.8860000000000001</v>
      </c>
      <c r="L160" s="3">
        <v>1.2290000000000001</v>
      </c>
      <c r="M160" s="3">
        <v>2.7610000000000001</v>
      </c>
      <c r="N160" s="3">
        <v>1.306</v>
      </c>
      <c r="O160" s="3">
        <v>0</v>
      </c>
      <c r="P160" s="3">
        <v>2.1110000000000002</v>
      </c>
      <c r="Q160" s="3"/>
      <c r="R160" s="3">
        <v>4.4939999999999998</v>
      </c>
      <c r="S160" s="3">
        <v>3.0550000000000002</v>
      </c>
      <c r="T160" s="3">
        <v>3.0649999999999999</v>
      </c>
      <c r="U160" s="3" t="s">
        <v>17</v>
      </c>
      <c r="V160" s="3">
        <v>4</v>
      </c>
    </row>
    <row r="161" spans="1:22">
      <c r="A161" s="3">
        <v>2021</v>
      </c>
      <c r="B161" s="3">
        <v>4004</v>
      </c>
      <c r="C161" s="3" t="s">
        <v>60</v>
      </c>
      <c r="D161" s="3" t="str">
        <f t="shared" si="4"/>
        <v>CIÊNCIA DA COMPUTAÇÃO  - cod.1206881</v>
      </c>
      <c r="E161" s="3">
        <v>1206881</v>
      </c>
      <c r="F161" s="3" t="s">
        <v>30</v>
      </c>
      <c r="G161" s="3">
        <v>16</v>
      </c>
      <c r="H161" s="3">
        <v>11</v>
      </c>
      <c r="I161" s="3">
        <v>32.381</v>
      </c>
      <c r="J161" s="3">
        <v>38.009</v>
      </c>
      <c r="K161" s="3">
        <v>2.2890000000000001</v>
      </c>
      <c r="L161" s="3">
        <v>0.14599999999999999</v>
      </c>
      <c r="M161" s="3">
        <v>2.7429999999999999</v>
      </c>
      <c r="N161" s="3">
        <v>1.7689999999999999</v>
      </c>
      <c r="O161" s="3">
        <v>1.2609999999999999</v>
      </c>
      <c r="P161" s="3">
        <v>1.976</v>
      </c>
      <c r="Q161" s="3"/>
      <c r="R161" s="3">
        <v>5</v>
      </c>
      <c r="S161" s="3">
        <v>1.363</v>
      </c>
      <c r="T161" s="3">
        <v>2.617</v>
      </c>
      <c r="U161" s="3" t="s">
        <v>15</v>
      </c>
      <c r="V161" s="3">
        <v>3</v>
      </c>
    </row>
    <row r="162" spans="1:22">
      <c r="A162" s="3">
        <v>2021</v>
      </c>
      <c r="B162" s="3">
        <v>1601</v>
      </c>
      <c r="C162" s="3" t="s">
        <v>37</v>
      </c>
      <c r="D162" s="3" t="str">
        <f t="shared" ref="D162:D193" si="5">CONCATENATE(C162," - cod.",E162)</f>
        <v>CIÊNCIAS BIOLÓGICAS (BACHARELADO) - cod.395215</v>
      </c>
      <c r="E162" s="3">
        <v>395215</v>
      </c>
      <c r="F162" s="3" t="s">
        <v>55</v>
      </c>
      <c r="G162" s="3">
        <v>19</v>
      </c>
      <c r="H162" s="3">
        <v>15</v>
      </c>
      <c r="I162" s="3">
        <v>35.753</v>
      </c>
      <c r="J162" s="3">
        <v>39.393000000000001</v>
      </c>
      <c r="K162" s="3">
        <v>2.0169999999999999</v>
      </c>
      <c r="L162" s="3">
        <v>-2.7330000000000001</v>
      </c>
      <c r="M162" s="3">
        <v>1.2270000000000001</v>
      </c>
      <c r="N162" s="3">
        <v>2.91</v>
      </c>
      <c r="O162" s="3">
        <v>0.74299999999999999</v>
      </c>
      <c r="P162" s="3">
        <v>2.427</v>
      </c>
      <c r="Q162" s="3"/>
      <c r="R162" s="3">
        <v>4.05</v>
      </c>
      <c r="S162" s="3">
        <v>4.3330000000000002</v>
      </c>
      <c r="T162" s="3">
        <v>2.4780000000000002</v>
      </c>
      <c r="U162" s="3">
        <v>3</v>
      </c>
      <c r="V162" s="3">
        <v>3</v>
      </c>
    </row>
    <row r="163" spans="1:22">
      <c r="A163" s="3">
        <v>2021</v>
      </c>
      <c r="B163" s="3">
        <v>1602</v>
      </c>
      <c r="C163" s="3" t="s">
        <v>38</v>
      </c>
      <c r="D163" s="3" t="str">
        <f t="shared" si="5"/>
        <v>CIÊNCIAS BIOLÓGICAS (LICENCIATURA) - cod.1203646</v>
      </c>
      <c r="E163" s="3">
        <v>1203646</v>
      </c>
      <c r="F163" s="3" t="s">
        <v>52</v>
      </c>
      <c r="G163" s="3">
        <v>20</v>
      </c>
      <c r="H163" s="3">
        <v>17</v>
      </c>
      <c r="I163" s="3">
        <v>46.234999999999999</v>
      </c>
      <c r="J163" s="3">
        <v>45.5</v>
      </c>
      <c r="K163" s="3">
        <v>2.86</v>
      </c>
      <c r="L163" s="3">
        <v>1.216</v>
      </c>
      <c r="M163" s="3">
        <v>2.8849999999999998</v>
      </c>
      <c r="N163" s="3">
        <v>2.927</v>
      </c>
      <c r="O163" s="3">
        <v>1.3460000000000001</v>
      </c>
      <c r="P163" s="3">
        <v>2.8959999999999999</v>
      </c>
      <c r="Q163" s="3"/>
      <c r="R163" s="3">
        <v>5</v>
      </c>
      <c r="S163" s="3">
        <v>4.3330000000000002</v>
      </c>
      <c r="T163" s="3">
        <v>3.3410000000000002</v>
      </c>
      <c r="U163" s="3" t="s">
        <v>17</v>
      </c>
      <c r="V163" s="3">
        <v>3</v>
      </c>
    </row>
    <row r="164" spans="1:22">
      <c r="A164" s="3">
        <v>2021</v>
      </c>
      <c r="B164" s="3">
        <v>1602</v>
      </c>
      <c r="C164" s="3" t="s">
        <v>38</v>
      </c>
      <c r="D164" s="3" t="str">
        <f t="shared" si="5"/>
        <v>CIÊNCIAS BIOLÓGICAS (LICENCIATURA) - cod.95215</v>
      </c>
      <c r="E164" s="3">
        <v>95215</v>
      </c>
      <c r="F164" s="3" t="s">
        <v>55</v>
      </c>
      <c r="G164" s="3">
        <v>14</v>
      </c>
      <c r="H164" s="3">
        <v>11</v>
      </c>
      <c r="I164" s="3">
        <v>41.162999999999997</v>
      </c>
      <c r="J164" s="3">
        <v>40.844999999999999</v>
      </c>
      <c r="K164" s="3">
        <v>2.2690000000000001</v>
      </c>
      <c r="L164" s="3">
        <v>1.216</v>
      </c>
      <c r="M164" s="3">
        <v>2.8849999999999998</v>
      </c>
      <c r="N164" s="3">
        <v>2.927</v>
      </c>
      <c r="O164" s="3">
        <v>1.3460000000000001</v>
      </c>
      <c r="P164" s="3">
        <v>2.8959999999999999</v>
      </c>
      <c r="Q164" s="3"/>
      <c r="R164" s="3">
        <v>4.6059999999999999</v>
      </c>
      <c r="S164" s="3">
        <v>4.1660000000000004</v>
      </c>
      <c r="T164" s="3">
        <v>2.7050000000000001</v>
      </c>
      <c r="U164" s="3" t="s">
        <v>15</v>
      </c>
      <c r="V164" s="3">
        <v>3</v>
      </c>
    </row>
    <row r="165" spans="1:22">
      <c r="A165" s="3">
        <v>2021</v>
      </c>
      <c r="B165" s="3">
        <v>1602</v>
      </c>
      <c r="C165" s="3" t="s">
        <v>38</v>
      </c>
      <c r="D165" s="3" t="str">
        <f t="shared" si="5"/>
        <v>CIÊNCIAS BIOLÓGICAS (LICENCIATURA) - cod.49818</v>
      </c>
      <c r="E165" s="3">
        <v>49818</v>
      </c>
      <c r="F165" s="3" t="s">
        <v>56</v>
      </c>
      <c r="G165" s="3">
        <v>5</v>
      </c>
      <c r="H165" s="3">
        <v>4</v>
      </c>
      <c r="I165" s="3">
        <v>42</v>
      </c>
      <c r="J165" s="3">
        <v>49.2</v>
      </c>
      <c r="K165" s="3">
        <v>3.0720000000000001</v>
      </c>
      <c r="L165" s="3">
        <v>3.742</v>
      </c>
      <c r="M165" s="3">
        <v>3.7890000000000001</v>
      </c>
      <c r="N165" s="3">
        <v>3.2570000000000001</v>
      </c>
      <c r="O165" s="3">
        <v>2.2080000000000002</v>
      </c>
      <c r="P165" s="3">
        <v>3.1970000000000001</v>
      </c>
      <c r="Q165" s="3"/>
      <c r="R165" s="3">
        <v>5</v>
      </c>
      <c r="S165" s="3">
        <v>3.4609999999999999</v>
      </c>
      <c r="T165" s="3">
        <v>3.6440000000000001</v>
      </c>
      <c r="U165" s="3" t="s">
        <v>17</v>
      </c>
      <c r="V165" s="3">
        <v>4</v>
      </c>
    </row>
    <row r="166" spans="1:22">
      <c r="A166" s="3">
        <v>2021</v>
      </c>
      <c r="B166" s="3">
        <v>1602</v>
      </c>
      <c r="C166" s="3" t="s">
        <v>38</v>
      </c>
      <c r="D166" s="3" t="str">
        <f t="shared" si="5"/>
        <v>CIÊNCIAS BIOLÓGICAS (LICENCIATURA) - cod.49823</v>
      </c>
      <c r="E166" s="3">
        <v>49823</v>
      </c>
      <c r="F166" s="3" t="s">
        <v>56</v>
      </c>
      <c r="G166" s="3">
        <v>25</v>
      </c>
      <c r="H166" s="3">
        <v>14</v>
      </c>
      <c r="I166" s="3">
        <v>42.320999999999998</v>
      </c>
      <c r="J166" s="3">
        <v>43.192</v>
      </c>
      <c r="K166" s="3">
        <v>2.524</v>
      </c>
      <c r="L166" s="3">
        <v>-1.1259999999999999</v>
      </c>
      <c r="M166" s="3">
        <v>2.0459999999999998</v>
      </c>
      <c r="N166" s="3">
        <v>3.2280000000000002</v>
      </c>
      <c r="O166" s="3">
        <v>2.0150000000000001</v>
      </c>
      <c r="P166" s="3">
        <v>2.915</v>
      </c>
      <c r="Q166" s="3"/>
      <c r="R166" s="3">
        <v>5</v>
      </c>
      <c r="S166" s="3">
        <v>3.5710000000000002</v>
      </c>
      <c r="T166" s="3">
        <v>2.9220000000000002</v>
      </c>
      <c r="U166" s="3" t="s">
        <v>15</v>
      </c>
      <c r="V166" s="3">
        <v>3</v>
      </c>
    </row>
    <row r="167" spans="1:22">
      <c r="A167" s="3">
        <v>2021</v>
      </c>
      <c r="B167" s="3">
        <v>3502</v>
      </c>
      <c r="C167" s="3" t="s">
        <v>45</v>
      </c>
      <c r="D167" s="3" t="str">
        <f t="shared" si="5"/>
        <v>EDUCAÇÃO FÍSICA (LICENCIATURA) - cod.43086</v>
      </c>
      <c r="E167" s="3">
        <v>43086</v>
      </c>
      <c r="F167" s="3" t="s">
        <v>52</v>
      </c>
      <c r="G167" s="3">
        <v>30</v>
      </c>
      <c r="H167" s="3">
        <v>21</v>
      </c>
      <c r="I167" s="3">
        <v>28.771000000000001</v>
      </c>
      <c r="J167" s="3">
        <v>32.652000000000001</v>
      </c>
      <c r="K167" s="3">
        <v>1.8640000000000001</v>
      </c>
      <c r="L167" s="3">
        <v>-0.56499999999999995</v>
      </c>
      <c r="M167" s="3">
        <v>2.351</v>
      </c>
      <c r="N167" s="3">
        <v>3.347</v>
      </c>
      <c r="O167" s="3">
        <v>1.88</v>
      </c>
      <c r="P167" s="3">
        <v>3.3530000000000002</v>
      </c>
      <c r="Q167" s="3"/>
      <c r="R167" s="3">
        <v>4.444</v>
      </c>
      <c r="S167" s="3">
        <v>3.9279999999999999</v>
      </c>
      <c r="T167" s="3">
        <v>2.9220000000000002</v>
      </c>
      <c r="U167" s="3" t="s">
        <v>15</v>
      </c>
      <c r="V167" s="3">
        <v>2</v>
      </c>
    </row>
    <row r="168" spans="1:22">
      <c r="A168" s="3">
        <v>2021</v>
      </c>
      <c r="B168" s="3">
        <v>3202</v>
      </c>
      <c r="C168" s="3" t="s">
        <v>44</v>
      </c>
      <c r="D168" s="3" t="str">
        <f t="shared" si="5"/>
        <v>FILOSOFIA (LICENCIATURA) - cod.113100</v>
      </c>
      <c r="E168" s="3">
        <v>113100</v>
      </c>
      <c r="F168" s="3" t="s">
        <v>56</v>
      </c>
      <c r="G168" s="3">
        <v>25</v>
      </c>
      <c r="H168" s="3">
        <v>16</v>
      </c>
      <c r="I168" s="3">
        <v>38.706000000000003</v>
      </c>
      <c r="J168" s="3">
        <v>58.186999999999998</v>
      </c>
      <c r="K168" s="3">
        <v>2.859</v>
      </c>
      <c r="L168" s="3">
        <v>5.0019999999999998</v>
      </c>
      <c r="M168" s="3">
        <v>3.78</v>
      </c>
      <c r="N168" s="3">
        <v>2.5209999999999999</v>
      </c>
      <c r="O168" s="3">
        <v>1.022</v>
      </c>
      <c r="P168" s="3">
        <v>2.7080000000000002</v>
      </c>
      <c r="Q168" s="3"/>
      <c r="R168" s="3">
        <v>5</v>
      </c>
      <c r="S168" s="3">
        <v>4.2300000000000004</v>
      </c>
      <c r="T168" s="3">
        <v>3.5870000000000002</v>
      </c>
      <c r="U168" s="3" t="s">
        <v>17</v>
      </c>
      <c r="V168" s="3">
        <v>3</v>
      </c>
    </row>
    <row r="169" spans="1:22">
      <c r="A169" s="3">
        <v>2021</v>
      </c>
      <c r="B169" s="3">
        <v>3001</v>
      </c>
      <c r="C169" s="3" t="s">
        <v>42</v>
      </c>
      <c r="D169" s="3" t="str">
        <f t="shared" si="5"/>
        <v>GEOGRAFIA (BACHARELADO) - cod.308766</v>
      </c>
      <c r="E169" s="3">
        <v>308766</v>
      </c>
      <c r="F169" s="3" t="s">
        <v>57</v>
      </c>
      <c r="G169" s="3">
        <v>29</v>
      </c>
      <c r="H169" s="3">
        <v>23</v>
      </c>
      <c r="I169" s="3">
        <v>37.659999999999997</v>
      </c>
      <c r="J169" s="3">
        <v>39.76</v>
      </c>
      <c r="K169" s="3">
        <v>2.0699999999999998</v>
      </c>
      <c r="L169" s="3"/>
      <c r="M169" s="3"/>
      <c r="N169" s="3">
        <v>3.105</v>
      </c>
      <c r="O169" s="3">
        <v>2.048</v>
      </c>
      <c r="P169" s="3">
        <v>3.399</v>
      </c>
      <c r="Q169" s="3"/>
      <c r="R169" s="3">
        <v>5</v>
      </c>
      <c r="S169" s="3">
        <v>3.125</v>
      </c>
      <c r="T169" s="3">
        <v>2.7770000000000001</v>
      </c>
      <c r="U169" s="3" t="s">
        <v>15</v>
      </c>
      <c r="V169" s="3">
        <v>3</v>
      </c>
    </row>
    <row r="170" spans="1:22">
      <c r="A170" s="3">
        <v>2021</v>
      </c>
      <c r="B170" s="3">
        <v>3002</v>
      </c>
      <c r="C170" s="3" t="s">
        <v>43</v>
      </c>
      <c r="D170" s="3" t="str">
        <f t="shared" si="5"/>
        <v>GEOGRAFIA (LICENCIATURA) - cod.3645</v>
      </c>
      <c r="E170" s="3">
        <v>3645</v>
      </c>
      <c r="F170" s="3" t="s">
        <v>52</v>
      </c>
      <c r="G170" s="3">
        <v>19</v>
      </c>
      <c r="H170" s="3">
        <v>13</v>
      </c>
      <c r="I170" s="3">
        <v>27.338000000000001</v>
      </c>
      <c r="J170" s="3">
        <v>41.33</v>
      </c>
      <c r="K170" s="3">
        <v>1.907</v>
      </c>
      <c r="L170" s="3">
        <v>1.5049999999999999</v>
      </c>
      <c r="M170" s="3">
        <v>2.9289999999999998</v>
      </c>
      <c r="N170" s="3">
        <v>1.619</v>
      </c>
      <c r="O170" s="3">
        <v>0.28499999999999998</v>
      </c>
      <c r="P170" s="3">
        <v>1.8160000000000001</v>
      </c>
      <c r="Q170" s="3"/>
      <c r="R170" s="3">
        <v>5</v>
      </c>
      <c r="S170" s="3">
        <v>3.0760000000000001</v>
      </c>
      <c r="T170" s="3">
        <v>2.6480000000000001</v>
      </c>
      <c r="U170" s="3" t="s">
        <v>15</v>
      </c>
      <c r="V170" s="3">
        <v>2</v>
      </c>
    </row>
    <row r="171" spans="1:22">
      <c r="A171" s="3">
        <v>2021</v>
      </c>
      <c r="B171" s="3">
        <v>3002</v>
      </c>
      <c r="C171" s="3" t="s">
        <v>43</v>
      </c>
      <c r="D171" s="3" t="str">
        <f t="shared" si="5"/>
        <v>GEOGRAFIA (LICENCIATURA) - cod.15720</v>
      </c>
      <c r="E171" s="3">
        <v>15720</v>
      </c>
      <c r="F171" s="3" t="s">
        <v>56</v>
      </c>
      <c r="G171" s="3">
        <v>19</v>
      </c>
      <c r="H171" s="3">
        <v>15</v>
      </c>
      <c r="I171" s="3">
        <v>31.812999999999999</v>
      </c>
      <c r="J171" s="3">
        <v>44.093000000000004</v>
      </c>
      <c r="K171" s="3">
        <v>2.3220000000000001</v>
      </c>
      <c r="L171" s="3">
        <v>-1.0069999999999999</v>
      </c>
      <c r="M171" s="3">
        <v>2.06</v>
      </c>
      <c r="N171" s="3">
        <v>0.186</v>
      </c>
      <c r="O171" s="3">
        <v>0.28000000000000003</v>
      </c>
      <c r="P171" s="3">
        <v>2.117</v>
      </c>
      <c r="Q171" s="3"/>
      <c r="R171" s="3">
        <v>5</v>
      </c>
      <c r="S171" s="3">
        <v>2.9159999999999999</v>
      </c>
      <c r="T171" s="3">
        <v>2.4529999999999998</v>
      </c>
      <c r="U171" s="3" t="s">
        <v>15</v>
      </c>
      <c r="V171" s="3">
        <v>3</v>
      </c>
    </row>
    <row r="172" spans="1:22">
      <c r="A172" s="3">
        <v>2021</v>
      </c>
      <c r="B172" s="3">
        <v>3002</v>
      </c>
      <c r="C172" s="3" t="s">
        <v>43</v>
      </c>
      <c r="D172" s="3" t="str">
        <f t="shared" si="5"/>
        <v>GEOGRAFIA (LICENCIATURA) - cod.8766</v>
      </c>
      <c r="E172" s="3">
        <v>8766</v>
      </c>
      <c r="F172" s="3" t="s">
        <v>57</v>
      </c>
      <c r="G172" s="3">
        <v>20</v>
      </c>
      <c r="H172" s="3">
        <v>15</v>
      </c>
      <c r="I172" s="3">
        <v>32.345999999999997</v>
      </c>
      <c r="J172" s="3">
        <v>46.953000000000003</v>
      </c>
      <c r="K172" s="3">
        <v>2.6080000000000001</v>
      </c>
      <c r="L172" s="3">
        <v>3.6480000000000001</v>
      </c>
      <c r="M172" s="3">
        <v>3.6709999999999998</v>
      </c>
      <c r="N172" s="3">
        <v>3.806</v>
      </c>
      <c r="O172" s="3">
        <v>2.7469999999999999</v>
      </c>
      <c r="P172" s="3">
        <v>4.1189999999999998</v>
      </c>
      <c r="Q172" s="3"/>
      <c r="R172" s="3">
        <v>5</v>
      </c>
      <c r="S172" s="3">
        <v>3.8090000000000002</v>
      </c>
      <c r="T172" s="3">
        <v>3.6539999999999999</v>
      </c>
      <c r="U172" s="3" t="s">
        <v>17</v>
      </c>
      <c r="V172" s="3">
        <v>3</v>
      </c>
    </row>
    <row r="173" spans="1:22">
      <c r="A173" s="3">
        <v>2021</v>
      </c>
      <c r="B173" s="3">
        <v>2402</v>
      </c>
      <c r="C173" s="3" t="s">
        <v>40</v>
      </c>
      <c r="D173" s="3" t="str">
        <f t="shared" si="5"/>
        <v>HISTÓRIA (LICENCIATURA) - cod.16319</v>
      </c>
      <c r="E173" s="3">
        <v>16319</v>
      </c>
      <c r="F173" s="3" t="s">
        <v>55</v>
      </c>
      <c r="G173" s="3">
        <v>29</v>
      </c>
      <c r="H173" s="3">
        <v>25</v>
      </c>
      <c r="I173" s="3">
        <v>31.175999999999998</v>
      </c>
      <c r="J173" s="3">
        <v>47.667999999999999</v>
      </c>
      <c r="K173" s="3">
        <v>2.3639999999999999</v>
      </c>
      <c r="L173" s="3">
        <v>1.0389999999999999</v>
      </c>
      <c r="M173" s="3">
        <v>3.1379999999999999</v>
      </c>
      <c r="N173" s="3">
        <v>2.7989999999999999</v>
      </c>
      <c r="O173" s="3">
        <v>1.464</v>
      </c>
      <c r="P173" s="3">
        <v>2.8980000000000001</v>
      </c>
      <c r="Q173" s="3"/>
      <c r="R173" s="3">
        <v>3.444</v>
      </c>
      <c r="S173" s="3">
        <v>3.6659999999999999</v>
      </c>
      <c r="T173" s="3">
        <v>3.11</v>
      </c>
      <c r="U173" s="3" t="s">
        <v>17</v>
      </c>
      <c r="V173" s="3">
        <v>3</v>
      </c>
    </row>
    <row r="174" spans="1:22">
      <c r="A174" s="3">
        <v>2021</v>
      </c>
      <c r="B174" s="3">
        <v>2402</v>
      </c>
      <c r="C174" s="3" t="s">
        <v>40</v>
      </c>
      <c r="D174" s="3" t="str">
        <f t="shared" si="5"/>
        <v>HISTÓRIA (LICENCIATURA) - cod.15721</v>
      </c>
      <c r="E174" s="3">
        <v>15721</v>
      </c>
      <c r="F174" s="3" t="s">
        <v>56</v>
      </c>
      <c r="G174" s="3">
        <v>15</v>
      </c>
      <c r="H174" s="3">
        <v>10</v>
      </c>
      <c r="I174" s="3">
        <v>42.03</v>
      </c>
      <c r="J174" s="3">
        <v>57.03</v>
      </c>
      <c r="K174" s="3">
        <v>3.4740000000000002</v>
      </c>
      <c r="L174" s="3">
        <v>5.944</v>
      </c>
      <c r="M174" s="3">
        <v>4.72</v>
      </c>
      <c r="N174" s="3">
        <v>1.72</v>
      </c>
      <c r="O174" s="3">
        <v>0.58299999999999996</v>
      </c>
      <c r="P174" s="3">
        <v>1.73</v>
      </c>
      <c r="Q174" s="3"/>
      <c r="R174" s="3">
        <v>5</v>
      </c>
      <c r="S174" s="3">
        <v>3.8879999999999999</v>
      </c>
      <c r="T174" s="3">
        <v>3.8809999999999998</v>
      </c>
      <c r="U174" s="3" t="s">
        <v>17</v>
      </c>
      <c r="V174" s="3">
        <v>4</v>
      </c>
    </row>
    <row r="175" spans="1:22">
      <c r="A175" s="3">
        <v>2021</v>
      </c>
      <c r="B175" s="3">
        <v>2402</v>
      </c>
      <c r="C175" s="3" t="s">
        <v>40</v>
      </c>
      <c r="D175" s="3" t="str">
        <f t="shared" si="5"/>
        <v>HISTÓRIA (LICENCIATURA) - cod.18316</v>
      </c>
      <c r="E175" s="3">
        <v>18316</v>
      </c>
      <c r="F175" s="3" t="s">
        <v>52</v>
      </c>
      <c r="G175" s="3">
        <v>17</v>
      </c>
      <c r="H175" s="3">
        <v>16</v>
      </c>
      <c r="I175" s="3">
        <v>42.018000000000001</v>
      </c>
      <c r="J175" s="3">
        <v>52.430999999999997</v>
      </c>
      <c r="K175" s="3">
        <v>3.141</v>
      </c>
      <c r="L175" s="3">
        <v>2.2400000000000002</v>
      </c>
      <c r="M175" s="3">
        <v>3.5249999999999999</v>
      </c>
      <c r="N175" s="3">
        <v>3.9510000000000001</v>
      </c>
      <c r="O175" s="3">
        <v>3.1869999999999998</v>
      </c>
      <c r="P175" s="3">
        <v>3.7669999999999999</v>
      </c>
      <c r="Q175" s="3"/>
      <c r="R175" s="3">
        <v>5</v>
      </c>
      <c r="S175" s="3">
        <v>4.6420000000000003</v>
      </c>
      <c r="T175" s="3">
        <v>3.8580000000000001</v>
      </c>
      <c r="U175" s="3" t="s">
        <v>17</v>
      </c>
      <c r="V175" s="3">
        <v>4</v>
      </c>
    </row>
    <row r="176" spans="1:22">
      <c r="A176" s="3">
        <v>2021</v>
      </c>
      <c r="B176" s="3">
        <v>2402</v>
      </c>
      <c r="C176" s="3" t="s">
        <v>40</v>
      </c>
      <c r="D176" s="3" t="str">
        <f t="shared" si="5"/>
        <v>HISTÓRIA (LICENCIATURA) - cod.1154403</v>
      </c>
      <c r="E176" s="3">
        <v>1154403</v>
      </c>
      <c r="F176" s="3" t="s">
        <v>57</v>
      </c>
      <c r="G176" s="3">
        <v>23</v>
      </c>
      <c r="H176" s="3">
        <v>17</v>
      </c>
      <c r="I176" s="3">
        <v>42.351999999999997</v>
      </c>
      <c r="J176" s="3">
        <v>59.357999999999997</v>
      </c>
      <c r="K176" s="3">
        <v>3.6549999999999998</v>
      </c>
      <c r="L176" s="3">
        <v>3.234</v>
      </c>
      <c r="M176" s="3">
        <v>3.8460000000000001</v>
      </c>
      <c r="N176" s="3">
        <v>3.992</v>
      </c>
      <c r="O176" s="3">
        <v>2.2090000000000001</v>
      </c>
      <c r="P176" s="3">
        <v>3.3260000000000001</v>
      </c>
      <c r="Q176" s="3"/>
      <c r="R176" s="3">
        <v>4.4160000000000004</v>
      </c>
      <c r="S176" s="3">
        <v>3.5</v>
      </c>
      <c r="T176" s="3">
        <v>3.8010000000000002</v>
      </c>
      <c r="U176" s="3" t="s">
        <v>17</v>
      </c>
      <c r="V176" s="3">
        <v>4</v>
      </c>
    </row>
    <row r="177" spans="1:22">
      <c r="A177" s="3">
        <v>2021</v>
      </c>
      <c r="B177" s="3">
        <v>6407</v>
      </c>
      <c r="C177" s="3" t="s">
        <v>61</v>
      </c>
      <c r="D177" s="3" t="str">
        <f t="shared" si="5"/>
        <v>LETRAS - INGLÊS  - cod.1185844</v>
      </c>
      <c r="E177" s="3">
        <v>1185844</v>
      </c>
      <c r="F177" s="3" t="s">
        <v>30</v>
      </c>
      <c r="G177" s="3">
        <v>20</v>
      </c>
      <c r="H177" s="3">
        <v>17</v>
      </c>
      <c r="I177" s="3">
        <v>45.957999999999998</v>
      </c>
      <c r="J177" s="3">
        <v>51.234999999999999</v>
      </c>
      <c r="K177" s="3">
        <v>3.3610000000000002</v>
      </c>
      <c r="L177" s="3">
        <v>2.8170000000000002</v>
      </c>
      <c r="M177" s="3">
        <v>3.2309999999999999</v>
      </c>
      <c r="N177" s="3">
        <v>3.7280000000000002</v>
      </c>
      <c r="O177" s="3">
        <v>3.0760000000000001</v>
      </c>
      <c r="P177" s="3">
        <v>3.9540000000000002</v>
      </c>
      <c r="Q177" s="3"/>
      <c r="R177" s="3">
        <v>5</v>
      </c>
      <c r="S177" s="3">
        <v>2</v>
      </c>
      <c r="T177" s="3">
        <v>3.3849999999999998</v>
      </c>
      <c r="U177" s="3" t="s">
        <v>17</v>
      </c>
      <c r="V177" s="3">
        <v>4</v>
      </c>
    </row>
    <row r="178" spans="1:22">
      <c r="A178" s="3">
        <v>2021</v>
      </c>
      <c r="B178" s="3">
        <v>904</v>
      </c>
      <c r="C178" s="3" t="s">
        <v>33</v>
      </c>
      <c r="D178" s="3" t="str">
        <f t="shared" si="5"/>
        <v>LETRAS-PORTUGUÊS (LICENCIATURA) - cod.1266787</v>
      </c>
      <c r="E178" s="3">
        <v>1266787</v>
      </c>
      <c r="F178" s="3" t="s">
        <v>30</v>
      </c>
      <c r="G178" s="3">
        <v>26</v>
      </c>
      <c r="H178" s="3">
        <v>25</v>
      </c>
      <c r="I178" s="3">
        <v>37.451999999999998</v>
      </c>
      <c r="J178" s="3">
        <v>52.616</v>
      </c>
      <c r="K178" s="3">
        <v>3.0379999999999998</v>
      </c>
      <c r="L178" s="3">
        <v>1.972</v>
      </c>
      <c r="M178" s="3">
        <v>2.88</v>
      </c>
      <c r="N178" s="3">
        <v>3.6110000000000002</v>
      </c>
      <c r="O178" s="3">
        <v>3.1970000000000001</v>
      </c>
      <c r="P178" s="3">
        <v>3.5619999999999998</v>
      </c>
      <c r="Q178" s="3"/>
      <c r="R178" s="3">
        <v>4.375</v>
      </c>
      <c r="S178" s="3">
        <v>3.823</v>
      </c>
      <c r="T178" s="3">
        <v>3.4119999999999999</v>
      </c>
      <c r="U178" s="3" t="s">
        <v>17</v>
      </c>
      <c r="V178" s="3">
        <v>4</v>
      </c>
    </row>
    <row r="179" spans="1:22">
      <c r="A179" s="3">
        <v>2021</v>
      </c>
      <c r="B179" s="3">
        <v>904</v>
      </c>
      <c r="C179" s="3" t="s">
        <v>33</v>
      </c>
      <c r="D179" s="3" t="str">
        <f t="shared" si="5"/>
        <v>LETRAS-PORTUGUÊS (LICENCIATURA) - cod.51476</v>
      </c>
      <c r="E179" s="3">
        <v>51476</v>
      </c>
      <c r="F179" s="3" t="s">
        <v>55</v>
      </c>
      <c r="G179" s="3">
        <v>40</v>
      </c>
      <c r="H179" s="3">
        <v>29</v>
      </c>
      <c r="I179" s="3">
        <v>30.317</v>
      </c>
      <c r="J179" s="3">
        <v>40.423999999999999</v>
      </c>
      <c r="K179" s="3">
        <v>1.7230000000000001</v>
      </c>
      <c r="L179" s="3">
        <v>-0.96399999999999997</v>
      </c>
      <c r="M179" s="3">
        <v>1.8140000000000001</v>
      </c>
      <c r="N179" s="3">
        <v>3.4340000000000002</v>
      </c>
      <c r="O179" s="3">
        <v>2.827</v>
      </c>
      <c r="P179" s="3">
        <v>3.645</v>
      </c>
      <c r="Q179" s="3"/>
      <c r="R179" s="3">
        <v>3.5830000000000002</v>
      </c>
      <c r="S179" s="3">
        <v>2.6659999999999999</v>
      </c>
      <c r="T179" s="3">
        <v>2.5129999999999999</v>
      </c>
      <c r="U179" s="3" t="s">
        <v>15</v>
      </c>
      <c r="V179" s="3">
        <v>2</v>
      </c>
    </row>
    <row r="180" spans="1:22">
      <c r="A180" s="3">
        <v>2021</v>
      </c>
      <c r="B180" s="3">
        <v>906</v>
      </c>
      <c r="C180" s="3" t="s">
        <v>35</v>
      </c>
      <c r="D180" s="3" t="str">
        <f t="shared" si="5"/>
        <v>LETRAS-PORTUGUÊS E ESPANHOL (LICENCIATURA) - cod.70985</v>
      </c>
      <c r="E180" s="3">
        <v>70985</v>
      </c>
      <c r="F180" s="3" t="s">
        <v>56</v>
      </c>
      <c r="G180" s="3">
        <v>22</v>
      </c>
      <c r="H180" s="3">
        <v>14</v>
      </c>
      <c r="I180" s="3">
        <v>35.984999999999999</v>
      </c>
      <c r="J180" s="3">
        <v>39.241999999999997</v>
      </c>
      <c r="K180" s="3">
        <v>1.8220000000000001</v>
      </c>
      <c r="L180" s="3">
        <v>-1.6020000000000001</v>
      </c>
      <c r="M180" s="3">
        <v>1.4339999999999999</v>
      </c>
      <c r="N180" s="3">
        <v>2.2050000000000001</v>
      </c>
      <c r="O180" s="3">
        <v>2.1139999999999999</v>
      </c>
      <c r="P180" s="3">
        <v>2.0390000000000001</v>
      </c>
      <c r="Q180" s="3"/>
      <c r="R180" s="3">
        <v>3.0350000000000001</v>
      </c>
      <c r="S180" s="3">
        <v>2.5</v>
      </c>
      <c r="T180" s="3">
        <v>2.1659999999999999</v>
      </c>
      <c r="U180" s="3" t="s">
        <v>15</v>
      </c>
      <c r="V180" s="3">
        <v>2</v>
      </c>
    </row>
    <row r="181" spans="1:22">
      <c r="A181" s="3">
        <v>2021</v>
      </c>
      <c r="B181" s="3">
        <v>905</v>
      </c>
      <c r="C181" s="3" t="s">
        <v>34</v>
      </c>
      <c r="D181" s="3" t="str">
        <f t="shared" si="5"/>
        <v>LETRAS-PORTUGUÊS E INGLÊS (LICENCIATURA) - cod.3643</v>
      </c>
      <c r="E181" s="3">
        <v>3643</v>
      </c>
      <c r="F181" s="3" t="s">
        <v>52</v>
      </c>
      <c r="G181" s="3">
        <v>16</v>
      </c>
      <c r="H181" s="3">
        <v>13</v>
      </c>
      <c r="I181" s="3">
        <v>56.4</v>
      </c>
      <c r="J181" s="3">
        <v>45.2</v>
      </c>
      <c r="K181" s="3">
        <v>3.492</v>
      </c>
      <c r="L181" s="3">
        <v>3.964</v>
      </c>
      <c r="M181" s="3">
        <v>4.1029999999999998</v>
      </c>
      <c r="N181" s="3">
        <v>2.1989999999999998</v>
      </c>
      <c r="O181" s="3">
        <v>1.03</v>
      </c>
      <c r="P181" s="3">
        <v>1.6990000000000001</v>
      </c>
      <c r="Q181" s="3"/>
      <c r="R181" s="3">
        <v>4.5949999999999998</v>
      </c>
      <c r="S181" s="3">
        <v>3.2349999999999999</v>
      </c>
      <c r="T181" s="3">
        <v>3.5979999999999999</v>
      </c>
      <c r="U181" s="3" t="s">
        <v>17</v>
      </c>
      <c r="V181" s="3">
        <v>4</v>
      </c>
    </row>
    <row r="182" spans="1:22">
      <c r="A182" s="3">
        <v>2021</v>
      </c>
      <c r="B182" s="3">
        <v>905</v>
      </c>
      <c r="C182" s="3" t="s">
        <v>34</v>
      </c>
      <c r="D182" s="3" t="str">
        <f t="shared" si="5"/>
        <v>LETRAS-PORTUGUÊS E INGLÊS (LICENCIATURA) - cod.8767</v>
      </c>
      <c r="E182" s="3">
        <v>8767</v>
      </c>
      <c r="F182" s="3" t="s">
        <v>57</v>
      </c>
      <c r="G182" s="3">
        <v>11</v>
      </c>
      <c r="H182" s="3">
        <v>11</v>
      </c>
      <c r="I182" s="3">
        <v>41.335999999999999</v>
      </c>
      <c r="J182" s="3">
        <v>36.19</v>
      </c>
      <c r="K182" s="3">
        <v>2.194</v>
      </c>
      <c r="L182" s="3">
        <v>-2.6309999999999998</v>
      </c>
      <c r="M182" s="3">
        <v>1.391</v>
      </c>
      <c r="N182" s="3">
        <v>2.347</v>
      </c>
      <c r="O182" s="3">
        <v>1.5860000000000001</v>
      </c>
      <c r="P182" s="3">
        <v>2.996</v>
      </c>
      <c r="Q182" s="3"/>
      <c r="R182" s="3">
        <v>4.0620000000000003</v>
      </c>
      <c r="S182" s="3">
        <v>3.181</v>
      </c>
      <c r="T182" s="3">
        <v>2.4129999999999998</v>
      </c>
      <c r="U182" s="3" t="s">
        <v>15</v>
      </c>
      <c r="V182" s="3">
        <v>3</v>
      </c>
    </row>
    <row r="183" spans="1:22">
      <c r="A183" s="3">
        <v>2021</v>
      </c>
      <c r="B183" s="3">
        <v>905</v>
      </c>
      <c r="C183" s="3" t="s">
        <v>34</v>
      </c>
      <c r="D183" s="3" t="str">
        <f t="shared" si="5"/>
        <v>LETRAS-PORTUGUÊS E INGLÊS (LICENCIATURA) - cod.31205</v>
      </c>
      <c r="E183" s="3">
        <v>31205</v>
      </c>
      <c r="F183" s="3" t="s">
        <v>56</v>
      </c>
      <c r="G183" s="3">
        <v>23</v>
      </c>
      <c r="H183" s="3">
        <v>17</v>
      </c>
      <c r="I183" s="3">
        <v>37.893999999999998</v>
      </c>
      <c r="J183" s="3">
        <v>42.511000000000003</v>
      </c>
      <c r="K183" s="3">
        <v>2.593</v>
      </c>
      <c r="L183" s="3">
        <v>1.587</v>
      </c>
      <c r="M183" s="3">
        <v>3.125</v>
      </c>
      <c r="N183" s="3">
        <v>3.8980000000000001</v>
      </c>
      <c r="O183" s="3">
        <v>3.1070000000000002</v>
      </c>
      <c r="P183" s="3">
        <v>3.1760000000000002</v>
      </c>
      <c r="Q183" s="3"/>
      <c r="R183" s="3">
        <v>4.508</v>
      </c>
      <c r="S183" s="3">
        <v>2.8570000000000002</v>
      </c>
      <c r="T183" s="3">
        <v>3.2810000000000001</v>
      </c>
      <c r="U183" s="3" t="s">
        <v>17</v>
      </c>
      <c r="V183" s="3">
        <v>3</v>
      </c>
    </row>
    <row r="184" spans="1:22">
      <c r="A184" s="3">
        <v>2021</v>
      </c>
      <c r="B184" s="3">
        <v>6407</v>
      </c>
      <c r="C184" s="3" t="s">
        <v>34</v>
      </c>
      <c r="D184" s="3" t="str">
        <f t="shared" si="5"/>
        <v>LETRAS-PORTUGUÊS E INGLÊS (LICENCIATURA) - cod.51477</v>
      </c>
      <c r="E184" s="3">
        <v>51477</v>
      </c>
      <c r="F184" s="3" t="s">
        <v>55</v>
      </c>
      <c r="G184" s="3">
        <v>26</v>
      </c>
      <c r="H184" s="3">
        <v>22</v>
      </c>
      <c r="I184" s="3">
        <v>49.186</v>
      </c>
      <c r="J184" s="3">
        <v>43.627000000000002</v>
      </c>
      <c r="K184" s="3">
        <v>2.9489999999999998</v>
      </c>
      <c r="L184" s="3">
        <v>1.4430000000000001</v>
      </c>
      <c r="M184" s="3">
        <v>2.766</v>
      </c>
      <c r="N184" s="3">
        <v>3.0310000000000001</v>
      </c>
      <c r="O184" s="3">
        <v>2.0430000000000001</v>
      </c>
      <c r="P184" s="3">
        <v>3.0230000000000001</v>
      </c>
      <c r="Q184" s="3"/>
      <c r="R184" s="3">
        <v>4.1879999999999997</v>
      </c>
      <c r="S184" s="3">
        <v>1.923</v>
      </c>
      <c r="T184" s="3">
        <v>2.94</v>
      </c>
      <c r="U184" s="3" t="s">
        <v>15</v>
      </c>
      <c r="V184" s="3">
        <v>4</v>
      </c>
    </row>
    <row r="185" spans="1:22">
      <c r="A185" s="3">
        <v>2021</v>
      </c>
      <c r="B185" s="3">
        <v>702</v>
      </c>
      <c r="C185" s="3" t="s">
        <v>32</v>
      </c>
      <c r="D185" s="3" t="str">
        <f t="shared" si="5"/>
        <v>MATEMÁTICA (LICENCIATURA) - cod.1156623</v>
      </c>
      <c r="E185" s="3">
        <v>1156623</v>
      </c>
      <c r="F185" s="3" t="s">
        <v>30</v>
      </c>
      <c r="G185" s="3">
        <v>21</v>
      </c>
      <c r="H185" s="3">
        <v>19</v>
      </c>
      <c r="I185" s="3">
        <v>41.225999999999999</v>
      </c>
      <c r="J185" s="3">
        <v>47.505000000000003</v>
      </c>
      <c r="K185" s="3">
        <v>2.7309999999999999</v>
      </c>
      <c r="L185" s="3">
        <v>1.2250000000000001</v>
      </c>
      <c r="M185" s="3">
        <v>2.86</v>
      </c>
      <c r="N185" s="3">
        <v>2.2589999999999999</v>
      </c>
      <c r="O185" s="3">
        <v>1.7549999999999999</v>
      </c>
      <c r="P185" s="3">
        <v>2.2549999999999999</v>
      </c>
      <c r="Q185" s="3"/>
      <c r="R185" s="3">
        <v>5</v>
      </c>
      <c r="S185" s="3">
        <v>2.222</v>
      </c>
      <c r="T185" s="3">
        <v>2.944</v>
      </c>
      <c r="U185" s="3" t="s">
        <v>15</v>
      </c>
      <c r="V185" s="3">
        <v>3</v>
      </c>
    </row>
    <row r="186" spans="1:22">
      <c r="A186" s="3">
        <v>2021</v>
      </c>
      <c r="B186" s="3">
        <v>702</v>
      </c>
      <c r="C186" s="3" t="s">
        <v>32</v>
      </c>
      <c r="D186" s="3" t="str">
        <f t="shared" si="5"/>
        <v>MATEMÁTICA (LICENCIATURA) - cod.43084</v>
      </c>
      <c r="E186" s="3">
        <v>43084</v>
      </c>
      <c r="F186" s="3" t="s">
        <v>52</v>
      </c>
      <c r="G186" s="3">
        <v>8</v>
      </c>
      <c r="H186" s="3">
        <v>6</v>
      </c>
      <c r="I186" s="3">
        <v>29.5</v>
      </c>
      <c r="J186" s="3">
        <v>37.783000000000001</v>
      </c>
      <c r="K186" s="3">
        <v>1.6080000000000001</v>
      </c>
      <c r="L186" s="3">
        <v>-7.4999999999999997E-2</v>
      </c>
      <c r="M186" s="3">
        <v>2.3839999999999999</v>
      </c>
      <c r="N186" s="3">
        <v>3.8439999999999999</v>
      </c>
      <c r="O186" s="3">
        <v>1.425</v>
      </c>
      <c r="P186" s="3">
        <v>2.1139999999999999</v>
      </c>
      <c r="Q186" s="3"/>
      <c r="R186" s="3">
        <v>5</v>
      </c>
      <c r="S186" s="3">
        <v>3.214</v>
      </c>
      <c r="T186" s="3">
        <v>2.8</v>
      </c>
      <c r="U186" s="3" t="s">
        <v>15</v>
      </c>
      <c r="V186" s="3">
        <v>2</v>
      </c>
    </row>
    <row r="187" spans="1:22">
      <c r="A187" s="3">
        <v>2021</v>
      </c>
      <c r="B187" s="3">
        <v>702</v>
      </c>
      <c r="C187" s="3" t="s">
        <v>32</v>
      </c>
      <c r="D187" s="3" t="str">
        <f t="shared" si="5"/>
        <v>MATEMÁTICA (LICENCIATURA) - cod.46729</v>
      </c>
      <c r="E187" s="3">
        <v>46729</v>
      </c>
      <c r="F187" s="3" t="s">
        <v>56</v>
      </c>
      <c r="G187" s="3">
        <v>12</v>
      </c>
      <c r="H187" s="3">
        <v>10</v>
      </c>
      <c r="I187" s="3">
        <v>35.93</v>
      </c>
      <c r="J187" s="3">
        <v>41.02</v>
      </c>
      <c r="K187" s="3">
        <v>2.0710000000000002</v>
      </c>
      <c r="L187" s="3">
        <v>-1.409</v>
      </c>
      <c r="M187" s="3">
        <v>1.8959999999999999</v>
      </c>
      <c r="N187" s="3">
        <v>2.1869999999999998</v>
      </c>
      <c r="O187" s="3">
        <v>1.758</v>
      </c>
      <c r="P187" s="3">
        <v>2.8580000000000001</v>
      </c>
      <c r="Q187" s="3"/>
      <c r="R187" s="3">
        <v>4.375</v>
      </c>
      <c r="S187" s="3">
        <v>3.3330000000000002</v>
      </c>
      <c r="T187" s="3">
        <v>2.6040000000000001</v>
      </c>
      <c r="U187" s="3" t="s">
        <v>15</v>
      </c>
      <c r="V187" s="3">
        <v>3</v>
      </c>
    </row>
    <row r="188" spans="1:22">
      <c r="A188" s="3">
        <v>2021</v>
      </c>
      <c r="B188" s="3">
        <v>702</v>
      </c>
      <c r="C188" s="3" t="s">
        <v>32</v>
      </c>
      <c r="D188" s="3" t="str">
        <f t="shared" si="5"/>
        <v>MATEMÁTICA (LICENCIATURA) - cod.18959</v>
      </c>
      <c r="E188" s="3">
        <v>18959</v>
      </c>
      <c r="F188" s="3" t="s">
        <v>57</v>
      </c>
      <c r="G188" s="3">
        <v>20</v>
      </c>
      <c r="H188" s="3">
        <v>18</v>
      </c>
      <c r="I188" s="3">
        <v>36.622</v>
      </c>
      <c r="J188" s="3">
        <v>36.893999999999998</v>
      </c>
      <c r="K188" s="3">
        <v>1.796</v>
      </c>
      <c r="L188" s="3">
        <v>-5.18</v>
      </c>
      <c r="M188" s="3">
        <v>0.51800000000000002</v>
      </c>
      <c r="N188" s="3">
        <v>2.355</v>
      </c>
      <c r="O188" s="3">
        <v>1.7889999999999999</v>
      </c>
      <c r="P188" s="3">
        <v>2.8370000000000002</v>
      </c>
      <c r="Q188" s="3"/>
      <c r="R188" s="3">
        <v>4.1340000000000003</v>
      </c>
      <c r="S188" s="3">
        <v>2.8839999999999999</v>
      </c>
      <c r="T188" s="3">
        <v>1.9950000000000001</v>
      </c>
      <c r="U188" s="3" t="s">
        <v>15</v>
      </c>
      <c r="V188" s="3">
        <v>2</v>
      </c>
    </row>
    <row r="189" spans="1:22">
      <c r="A189" s="3">
        <v>2021</v>
      </c>
      <c r="B189" s="3">
        <v>702</v>
      </c>
      <c r="C189" s="3" t="s">
        <v>32</v>
      </c>
      <c r="D189" s="3" t="str">
        <f t="shared" si="5"/>
        <v>MATEMÁTICA (LICENCIATURA) - cod.18961</v>
      </c>
      <c r="E189" s="3">
        <v>18961</v>
      </c>
      <c r="F189" s="3" t="s">
        <v>55</v>
      </c>
      <c r="G189" s="3">
        <v>16</v>
      </c>
      <c r="H189" s="3">
        <v>12</v>
      </c>
      <c r="I189" s="3">
        <v>34.65</v>
      </c>
      <c r="J189" s="3">
        <v>45.482999999999997</v>
      </c>
      <c r="K189" s="3">
        <v>2.35</v>
      </c>
      <c r="L189" s="3">
        <v>3.206</v>
      </c>
      <c r="M189" s="3">
        <v>3.5840000000000001</v>
      </c>
      <c r="N189" s="3">
        <v>3.0880000000000001</v>
      </c>
      <c r="O189" s="3">
        <v>2.4279999999999999</v>
      </c>
      <c r="P189" s="3">
        <v>3.3380000000000001</v>
      </c>
      <c r="Q189" s="3"/>
      <c r="R189" s="3">
        <v>2.5</v>
      </c>
      <c r="S189" s="3">
        <v>2.3330000000000002</v>
      </c>
      <c r="T189" s="3">
        <v>3.073</v>
      </c>
      <c r="U189" s="3" t="s">
        <v>17</v>
      </c>
      <c r="V189" s="3">
        <v>3</v>
      </c>
    </row>
    <row r="190" spans="1:22">
      <c r="A190" s="3">
        <v>2021</v>
      </c>
      <c r="B190" s="3">
        <v>4301</v>
      </c>
      <c r="C190" s="3" t="s">
        <v>46</v>
      </c>
      <c r="D190" s="3" t="str">
        <f t="shared" si="5"/>
        <v>MÚSICA (LICENCIATURA) - cod.11779</v>
      </c>
      <c r="E190" s="3">
        <v>11779</v>
      </c>
      <c r="F190" s="3" t="s">
        <v>58</v>
      </c>
      <c r="G190" s="3">
        <v>14</v>
      </c>
      <c r="H190" s="3">
        <v>12</v>
      </c>
      <c r="I190" s="3">
        <v>37.825000000000003</v>
      </c>
      <c r="J190" s="3">
        <v>48.9</v>
      </c>
      <c r="K190" s="3">
        <v>2.4489999999999998</v>
      </c>
      <c r="L190" s="3">
        <v>6.3090000000000002</v>
      </c>
      <c r="M190" s="3">
        <v>4.8559999999999999</v>
      </c>
      <c r="N190" s="3">
        <v>1.04</v>
      </c>
      <c r="O190" s="3">
        <v>0.93700000000000006</v>
      </c>
      <c r="P190" s="3">
        <v>2.6150000000000002</v>
      </c>
      <c r="Q190" s="3"/>
      <c r="R190" s="3">
        <v>5</v>
      </c>
      <c r="S190" s="3">
        <v>2.105</v>
      </c>
      <c r="T190" s="3">
        <v>3.4460000000000002</v>
      </c>
      <c r="U190" s="3" t="s">
        <v>17</v>
      </c>
      <c r="V190" s="3">
        <v>3</v>
      </c>
    </row>
    <row r="191" spans="1:22">
      <c r="A191" s="3">
        <v>2021</v>
      </c>
      <c r="B191" s="3">
        <v>4301</v>
      </c>
      <c r="C191" s="3" t="s">
        <v>46</v>
      </c>
      <c r="D191" s="3" t="str">
        <f t="shared" si="5"/>
        <v>MÚSICA (LICENCIATURA) - cod.70538</v>
      </c>
      <c r="E191" s="3">
        <v>70538</v>
      </c>
      <c r="F191" s="3" t="s">
        <v>59</v>
      </c>
      <c r="G191" s="3">
        <v>7</v>
      </c>
      <c r="H191" s="3">
        <v>4</v>
      </c>
      <c r="I191" s="3">
        <v>36.200000000000003</v>
      </c>
      <c r="J191" s="3">
        <v>35.174999999999997</v>
      </c>
      <c r="K191" s="3">
        <v>0.92300000000000004</v>
      </c>
      <c r="L191" s="3"/>
      <c r="M191" s="3"/>
      <c r="N191" s="3">
        <v>0.46</v>
      </c>
      <c r="O191" s="3">
        <v>0.99099999999999999</v>
      </c>
      <c r="P191" s="3">
        <v>1.391</v>
      </c>
      <c r="Q191" s="3"/>
      <c r="R191" s="3">
        <v>3.9129999999999998</v>
      </c>
      <c r="S191" s="3">
        <v>2.8260000000000001</v>
      </c>
      <c r="T191" s="3">
        <v>1.7190000000000001</v>
      </c>
      <c r="U191" s="3" t="s">
        <v>51</v>
      </c>
      <c r="V191" s="3">
        <v>1</v>
      </c>
    </row>
    <row r="192" spans="1:22">
      <c r="A192" s="3">
        <v>2021</v>
      </c>
      <c r="B192" s="3">
        <v>2001</v>
      </c>
      <c r="C192" s="3" t="s">
        <v>39</v>
      </c>
      <c r="D192" s="3" t="str">
        <f t="shared" si="5"/>
        <v>PEDAGOGIA (LICENCIATURA) - cod.1185841</v>
      </c>
      <c r="E192" s="3">
        <v>1185841</v>
      </c>
      <c r="F192" s="3" t="s">
        <v>30</v>
      </c>
      <c r="G192" s="3">
        <v>43</v>
      </c>
      <c r="H192" s="3">
        <v>35</v>
      </c>
      <c r="I192" s="3">
        <v>39.222000000000001</v>
      </c>
      <c r="J192" s="3">
        <v>47.036999999999999</v>
      </c>
      <c r="K192" s="3">
        <v>3.1280000000000001</v>
      </c>
      <c r="L192" s="3">
        <v>-1.9E-2</v>
      </c>
      <c r="M192" s="3">
        <v>2.4300000000000002</v>
      </c>
      <c r="N192" s="3">
        <v>3.7130000000000001</v>
      </c>
      <c r="O192" s="3">
        <v>2.5880000000000001</v>
      </c>
      <c r="P192" s="3">
        <v>4.0540000000000003</v>
      </c>
      <c r="Q192" s="3"/>
      <c r="R192" s="3">
        <v>5</v>
      </c>
      <c r="S192" s="3">
        <v>3.5289999999999999</v>
      </c>
      <c r="T192" s="3">
        <v>3.2650000000000001</v>
      </c>
      <c r="U192" s="3" t="s">
        <v>17</v>
      </c>
      <c r="V192" s="3">
        <v>4</v>
      </c>
    </row>
    <row r="193" spans="1:22">
      <c r="A193" s="3">
        <v>2021</v>
      </c>
      <c r="B193" s="3">
        <v>2001</v>
      </c>
      <c r="C193" s="3" t="s">
        <v>39</v>
      </c>
      <c r="D193" s="3" t="str">
        <f t="shared" si="5"/>
        <v>PEDAGOGIA (LICENCIATURA) - cod.3644</v>
      </c>
      <c r="E193" s="3">
        <v>3644</v>
      </c>
      <c r="F193" s="3" t="s">
        <v>52</v>
      </c>
      <c r="G193" s="3">
        <v>42</v>
      </c>
      <c r="H193" s="3">
        <v>36</v>
      </c>
      <c r="I193" s="3">
        <v>36.762999999999998</v>
      </c>
      <c r="J193" s="3">
        <v>41.505000000000003</v>
      </c>
      <c r="K193" s="3">
        <v>2.492</v>
      </c>
      <c r="L193" s="3">
        <v>-0.72399999999999998</v>
      </c>
      <c r="M193" s="3">
        <v>2.1589999999999998</v>
      </c>
      <c r="N193" s="3">
        <v>3.9630000000000001</v>
      </c>
      <c r="O193" s="3">
        <v>3.0990000000000002</v>
      </c>
      <c r="P193" s="3">
        <v>3.641</v>
      </c>
      <c r="Q193" s="3"/>
      <c r="R193" s="3">
        <v>5</v>
      </c>
      <c r="S193" s="3">
        <v>2.6920000000000002</v>
      </c>
      <c r="T193" s="3">
        <v>2.9510000000000001</v>
      </c>
      <c r="U193" s="3" t="s">
        <v>17</v>
      </c>
      <c r="V193" s="3">
        <v>3</v>
      </c>
    </row>
    <row r="194" spans="1:22">
      <c r="A194" s="3">
        <v>2021</v>
      </c>
      <c r="B194" s="3">
        <v>2001</v>
      </c>
      <c r="C194" s="3" t="s">
        <v>39</v>
      </c>
      <c r="D194" s="3" t="str">
        <f t="shared" ref="D194:D198" si="6">CONCATENATE(C194," - cod.",E194)</f>
        <v>PEDAGOGIA (LICENCIATURA) - cod.8765</v>
      </c>
      <c r="E194" s="3">
        <v>8765</v>
      </c>
      <c r="F194" s="3" t="s">
        <v>57</v>
      </c>
      <c r="G194" s="3">
        <v>60</v>
      </c>
      <c r="H194" s="3">
        <v>55</v>
      </c>
      <c r="I194" s="3">
        <v>35.484999999999999</v>
      </c>
      <c r="J194" s="3">
        <v>47.293999999999997</v>
      </c>
      <c r="K194" s="3">
        <v>3.01</v>
      </c>
      <c r="L194" s="3">
        <v>0.31</v>
      </c>
      <c r="M194" s="3">
        <v>2.5569999999999999</v>
      </c>
      <c r="N194" s="3">
        <v>2.87</v>
      </c>
      <c r="O194" s="3">
        <v>1.762</v>
      </c>
      <c r="P194" s="3">
        <v>3.024</v>
      </c>
      <c r="Q194" s="3"/>
      <c r="R194" s="3">
        <v>3.5049999999999999</v>
      </c>
      <c r="S194" s="3">
        <v>2.5859999999999999</v>
      </c>
      <c r="T194" s="3">
        <v>2.9009999999999998</v>
      </c>
      <c r="U194" s="3" t="s">
        <v>15</v>
      </c>
      <c r="V194" s="3">
        <v>4</v>
      </c>
    </row>
    <row r="195" spans="1:22">
      <c r="A195" s="3">
        <v>2021</v>
      </c>
      <c r="B195" s="3">
        <v>2001</v>
      </c>
      <c r="C195" s="3" t="s">
        <v>39</v>
      </c>
      <c r="D195" s="3" t="str">
        <f t="shared" si="6"/>
        <v>PEDAGOGIA (LICENCIATURA) - cod.15719</v>
      </c>
      <c r="E195" s="3">
        <v>15719</v>
      </c>
      <c r="F195" s="3" t="s">
        <v>56</v>
      </c>
      <c r="G195" s="3">
        <v>30</v>
      </c>
      <c r="H195" s="3">
        <v>30</v>
      </c>
      <c r="I195" s="3">
        <v>34.235999999999997</v>
      </c>
      <c r="J195" s="3">
        <v>53.006</v>
      </c>
      <c r="K195" s="3">
        <v>3.5219999999999998</v>
      </c>
      <c r="L195" s="3">
        <v>1.3380000000000001</v>
      </c>
      <c r="M195" s="3">
        <v>2.952</v>
      </c>
      <c r="N195" s="3">
        <v>2.9940000000000002</v>
      </c>
      <c r="O195" s="3">
        <v>1.8029999999999999</v>
      </c>
      <c r="P195" s="3">
        <v>3.6629999999999998</v>
      </c>
      <c r="Q195" s="3"/>
      <c r="R195" s="3">
        <v>4.0970000000000004</v>
      </c>
      <c r="S195" s="3">
        <v>3.4369999999999998</v>
      </c>
      <c r="T195" s="3">
        <v>3.3420000000000001</v>
      </c>
      <c r="U195" s="3" t="s">
        <v>17</v>
      </c>
      <c r="V195" s="3">
        <v>4</v>
      </c>
    </row>
    <row r="196" spans="1:22">
      <c r="A196" s="3">
        <v>2021</v>
      </c>
      <c r="B196" s="3">
        <v>2001</v>
      </c>
      <c r="C196" s="3" t="s">
        <v>39</v>
      </c>
      <c r="D196" s="3" t="str">
        <f t="shared" si="6"/>
        <v>PEDAGOGIA (LICENCIATURA) - cod.71002</v>
      </c>
      <c r="E196" s="3">
        <v>71002</v>
      </c>
      <c r="F196" s="3" t="s">
        <v>56</v>
      </c>
      <c r="G196" s="3">
        <v>26</v>
      </c>
      <c r="H196" s="3">
        <v>25</v>
      </c>
      <c r="I196" s="3">
        <v>30.54</v>
      </c>
      <c r="J196" s="3">
        <v>43.392000000000003</v>
      </c>
      <c r="K196" s="3">
        <v>2.4380000000000002</v>
      </c>
      <c r="L196" s="3">
        <v>-1.3620000000000001</v>
      </c>
      <c r="M196" s="3">
        <v>1.913</v>
      </c>
      <c r="N196" s="3">
        <v>4.0199999999999996</v>
      </c>
      <c r="O196" s="3">
        <v>2.758</v>
      </c>
      <c r="P196" s="3">
        <v>3.8540000000000001</v>
      </c>
      <c r="Q196" s="3"/>
      <c r="R196" s="3">
        <v>4.0970000000000004</v>
      </c>
      <c r="S196" s="3">
        <v>3.4369999999999998</v>
      </c>
      <c r="T196" s="3">
        <v>2.891</v>
      </c>
      <c r="U196" s="3" t="s">
        <v>15</v>
      </c>
      <c r="V196" s="3">
        <v>3</v>
      </c>
    </row>
    <row r="197" spans="1:22">
      <c r="A197" s="3">
        <v>2021</v>
      </c>
      <c r="B197" s="3">
        <v>2001</v>
      </c>
      <c r="C197" s="3" t="s">
        <v>39</v>
      </c>
      <c r="D197" s="3" t="str">
        <f t="shared" si="6"/>
        <v>PEDAGOGIA (LICENCIATURA) - cod.95213</v>
      </c>
      <c r="E197" s="3">
        <v>95213</v>
      </c>
      <c r="F197" s="3" t="s">
        <v>55</v>
      </c>
      <c r="G197" s="3">
        <v>43</v>
      </c>
      <c r="H197" s="3">
        <v>39</v>
      </c>
      <c r="I197" s="3">
        <v>34.835000000000001</v>
      </c>
      <c r="J197" s="3">
        <v>41.655999999999999</v>
      </c>
      <c r="K197" s="3">
        <v>2.4329999999999998</v>
      </c>
      <c r="L197" s="3">
        <v>-0.46200000000000002</v>
      </c>
      <c r="M197" s="3">
        <v>2.2589999999999999</v>
      </c>
      <c r="N197" s="3">
        <v>3.589</v>
      </c>
      <c r="O197" s="3">
        <v>2.7549999999999999</v>
      </c>
      <c r="P197" s="3">
        <v>3.4140000000000001</v>
      </c>
      <c r="Q197" s="3"/>
      <c r="R197" s="3">
        <v>5</v>
      </c>
      <c r="S197" s="3">
        <v>4.4729999999999999</v>
      </c>
      <c r="T197" s="3">
        <v>3.19</v>
      </c>
      <c r="U197" s="3" t="s">
        <v>17</v>
      </c>
      <c r="V197" s="3">
        <v>3</v>
      </c>
    </row>
    <row r="198" spans="1:22">
      <c r="A198" s="3">
        <v>2021</v>
      </c>
      <c r="B198" s="3">
        <v>1502</v>
      </c>
      <c r="C198" s="3" t="s">
        <v>36</v>
      </c>
      <c r="D198" s="3" t="str">
        <f t="shared" si="6"/>
        <v>QUÍMICA (LICENCIATURA) - cod.70981</v>
      </c>
      <c r="E198" s="3">
        <v>70981</v>
      </c>
      <c r="F198" s="3" t="s">
        <v>56</v>
      </c>
      <c r="G198" s="3">
        <v>14</v>
      </c>
      <c r="H198" s="3">
        <v>13</v>
      </c>
      <c r="I198" s="3">
        <v>36.683999999999997</v>
      </c>
      <c r="J198" s="3">
        <v>49.261000000000003</v>
      </c>
      <c r="K198" s="3">
        <v>3.1970000000000001</v>
      </c>
      <c r="L198" s="3">
        <v>1.4670000000000001</v>
      </c>
      <c r="M198" s="3">
        <v>3.202</v>
      </c>
      <c r="N198" s="3">
        <v>3.1960000000000002</v>
      </c>
      <c r="O198" s="3">
        <v>0.49</v>
      </c>
      <c r="P198" s="3">
        <v>2.75</v>
      </c>
      <c r="Q198" s="3"/>
      <c r="R198" s="3">
        <v>5</v>
      </c>
      <c r="S198" s="3">
        <v>4.5830000000000002</v>
      </c>
      <c r="T198" s="3">
        <v>3.53</v>
      </c>
      <c r="U198" s="3" t="s">
        <v>17</v>
      </c>
      <c r="V198" s="3">
        <v>4</v>
      </c>
    </row>
    <row r="199" spans="1:22">
      <c r="A199" s="3">
        <v>2022</v>
      </c>
      <c r="B199" s="3">
        <v>1</v>
      </c>
      <c r="C199" s="3" t="s">
        <v>25</v>
      </c>
      <c r="D199" s="3" t="str">
        <f>CONCATENATE(C199," - cod.",E199)</f>
        <v>ADMINISTRAÇÃO - cod.3638</v>
      </c>
      <c r="E199" s="3">
        <v>3638</v>
      </c>
      <c r="F199" s="3" t="s">
        <v>14</v>
      </c>
      <c r="G199" s="3">
        <v>75</v>
      </c>
      <c r="H199" s="3">
        <v>36</v>
      </c>
      <c r="I199" s="3">
        <v>54.383000000000003</v>
      </c>
      <c r="J199" s="3">
        <v>33.130000000000003</v>
      </c>
      <c r="K199" s="3">
        <v>2.085</v>
      </c>
      <c r="L199" s="3">
        <v>-2.8811715969999998</v>
      </c>
      <c r="M199" s="3">
        <v>1.267460434</v>
      </c>
      <c r="N199" s="3">
        <v>1.90853245</v>
      </c>
      <c r="O199" s="3">
        <v>0.51142018</v>
      </c>
      <c r="P199" s="3">
        <v>2.428017718</v>
      </c>
      <c r="Q199" s="3"/>
      <c r="R199" s="3">
        <v>4.132231408</v>
      </c>
      <c r="S199" s="3">
        <v>2.5</v>
      </c>
      <c r="T199" s="3">
        <v>2.1500679759999999</v>
      </c>
      <c r="U199" s="3" t="s">
        <v>15</v>
      </c>
      <c r="V199" s="3" t="s">
        <v>15</v>
      </c>
    </row>
    <row r="200" spans="1:22">
      <c r="A200" s="3">
        <v>2022</v>
      </c>
      <c r="B200" s="3">
        <v>22</v>
      </c>
      <c r="C200" s="3" t="s">
        <v>26</v>
      </c>
      <c r="D200" s="3" t="str">
        <f>CONCATENATE(C200," - cod.",E200)</f>
        <v>CIÊNCIAS CONTÁBEIS - cod.3639</v>
      </c>
      <c r="E200" s="3">
        <v>3639</v>
      </c>
      <c r="F200" s="3" t="s">
        <v>14</v>
      </c>
      <c r="G200" s="3">
        <v>111</v>
      </c>
      <c r="H200" s="3">
        <v>72</v>
      </c>
      <c r="I200" s="3">
        <v>54.744999999999997</v>
      </c>
      <c r="J200" s="3">
        <v>23.884</v>
      </c>
      <c r="K200" s="3">
        <v>2.6749999999999998</v>
      </c>
      <c r="L200" s="3">
        <v>1.4081783729999999</v>
      </c>
      <c r="M200" s="3">
        <v>3.3023171260000002</v>
      </c>
      <c r="N200" s="3">
        <v>1.993282319</v>
      </c>
      <c r="O200" s="3">
        <v>1.2912162009999999</v>
      </c>
      <c r="P200" s="3">
        <v>2.0874199789999999</v>
      </c>
      <c r="Q200" s="3"/>
      <c r="R200" s="3">
        <v>2.5555555569999999</v>
      </c>
      <c r="S200" s="3">
        <v>0.74074074000000001</v>
      </c>
      <c r="T200" s="3">
        <v>2.634974197</v>
      </c>
      <c r="U200" s="3" t="s">
        <v>15</v>
      </c>
      <c r="V200" s="3" t="s">
        <v>15</v>
      </c>
    </row>
    <row r="201" spans="1:22">
      <c r="A201" s="3">
        <v>2022</v>
      </c>
      <c r="B201" s="3">
        <v>1</v>
      </c>
      <c r="C201" s="3" t="s">
        <v>25</v>
      </c>
      <c r="D201" s="3" t="str">
        <f>CONCATENATE(C201," - cod.",E201)</f>
        <v>ADMINISTRAÇÃO - cod.8762</v>
      </c>
      <c r="E201" s="3">
        <v>8762</v>
      </c>
      <c r="F201" s="3" t="s">
        <v>16</v>
      </c>
      <c r="G201" s="3">
        <v>44</v>
      </c>
      <c r="H201" s="3">
        <v>31</v>
      </c>
      <c r="I201" s="3">
        <v>55.703000000000003</v>
      </c>
      <c r="J201" s="3">
        <v>45.79</v>
      </c>
      <c r="K201" s="3">
        <v>3.2</v>
      </c>
      <c r="L201" s="3">
        <v>2.532124934</v>
      </c>
      <c r="M201" s="3">
        <v>3.1385836970000001</v>
      </c>
      <c r="N201" s="3">
        <v>3.0000000010000001</v>
      </c>
      <c r="O201" s="3">
        <v>2.1347596470000001</v>
      </c>
      <c r="P201" s="3">
        <v>3.1900052319999999</v>
      </c>
      <c r="Q201" s="3"/>
      <c r="R201" s="3">
        <v>4.5227272730000001</v>
      </c>
      <c r="S201" s="3">
        <v>1.75</v>
      </c>
      <c r="T201" s="3">
        <v>3.1267876280000002</v>
      </c>
      <c r="U201" s="3" t="s">
        <v>17</v>
      </c>
      <c r="V201" s="3" t="s">
        <v>17</v>
      </c>
    </row>
    <row r="202" spans="1:22">
      <c r="A202" s="3">
        <v>2022</v>
      </c>
      <c r="B202" s="3">
        <v>22</v>
      </c>
      <c r="C202" s="3" t="s">
        <v>26</v>
      </c>
      <c r="D202" s="3" t="str">
        <f>CONCATENATE(C202," - cod.",E202)</f>
        <v>CIÊNCIAS CONTÁBEIS - cod.8763</v>
      </c>
      <c r="E202" s="3">
        <v>8763</v>
      </c>
      <c r="F202" s="3" t="s">
        <v>16</v>
      </c>
      <c r="G202" s="3">
        <v>62</v>
      </c>
      <c r="H202" s="3">
        <v>45</v>
      </c>
      <c r="I202" s="3">
        <v>44.543999999999997</v>
      </c>
      <c r="J202" s="3">
        <v>24.262</v>
      </c>
      <c r="K202" s="3">
        <v>2.4359999999999999</v>
      </c>
      <c r="L202" s="3">
        <v>-0.82677911000000004</v>
      </c>
      <c r="M202" s="3">
        <v>2.015740766</v>
      </c>
      <c r="N202" s="3">
        <v>2.97499315</v>
      </c>
      <c r="O202" s="3">
        <v>2.3008584280000002</v>
      </c>
      <c r="P202" s="3">
        <v>3.1106058079999999</v>
      </c>
      <c r="Q202" s="3"/>
      <c r="R202" s="3">
        <v>4.7692307720000002</v>
      </c>
      <c r="S202" s="3">
        <v>1.7307692299999999</v>
      </c>
      <c r="T202" s="3">
        <v>2.6010002110000001</v>
      </c>
      <c r="U202" s="3" t="s">
        <v>15</v>
      </c>
      <c r="V202" s="3" t="s">
        <v>15</v>
      </c>
    </row>
    <row r="203" spans="1:22">
      <c r="A203" s="3">
        <v>2022</v>
      </c>
      <c r="B203" s="3">
        <v>13</v>
      </c>
      <c r="C203" s="3" t="s">
        <v>27</v>
      </c>
      <c r="D203" s="3" t="str">
        <f>CONCATENATE(C203," - cod.",E203)</f>
        <v>CIÊNCIAS ECONÔMICAS - cod.8764</v>
      </c>
      <c r="E203" s="3">
        <v>8764</v>
      </c>
      <c r="F203" s="3" t="s">
        <v>16</v>
      </c>
      <c r="G203" s="3">
        <v>55</v>
      </c>
      <c r="H203" s="3">
        <v>7</v>
      </c>
      <c r="I203" s="3">
        <v>71.099999999999994</v>
      </c>
      <c r="J203" s="3">
        <v>38.256999999999998</v>
      </c>
      <c r="K203" s="3">
        <v>3.004</v>
      </c>
      <c r="L203" s="3">
        <v>1.567793521</v>
      </c>
      <c r="M203" s="3">
        <v>2.8320870870000001</v>
      </c>
      <c r="N203" s="3">
        <v>2.7040816329999999</v>
      </c>
      <c r="O203" s="3">
        <v>2.0800000010000002</v>
      </c>
      <c r="P203" s="3">
        <v>2.108664155</v>
      </c>
      <c r="Q203" s="3"/>
      <c r="R203" s="3">
        <v>3.910256408</v>
      </c>
      <c r="S203" s="3">
        <v>1.5384615399999999</v>
      </c>
      <c r="T203" s="3">
        <v>2.8506411370000002</v>
      </c>
      <c r="U203" s="3" t="s">
        <v>15</v>
      </c>
      <c r="V203" s="3" t="s">
        <v>17</v>
      </c>
    </row>
    <row r="204" spans="1:22">
      <c r="A204" s="3">
        <v>2022</v>
      </c>
      <c r="B204" s="3">
        <v>22</v>
      </c>
      <c r="C204" s="3" t="s">
        <v>26</v>
      </c>
      <c r="D204" s="3" t="str">
        <f>CONCATENATE(C204," - cod.",E204)</f>
        <v>CIÊNCIAS CONTÁBEIS - cod.16318</v>
      </c>
      <c r="E204" s="3">
        <v>16318</v>
      </c>
      <c r="F204" s="3" t="s">
        <v>47</v>
      </c>
      <c r="G204" s="3">
        <v>33</v>
      </c>
      <c r="H204" s="3">
        <v>23</v>
      </c>
      <c r="I204" s="3">
        <v>46.121000000000002</v>
      </c>
      <c r="J204" s="3">
        <v>26.094999999999999</v>
      </c>
      <c r="K204" s="3">
        <v>2.7949999999999999</v>
      </c>
      <c r="L204" s="3">
        <v>-0.144545014</v>
      </c>
      <c r="M204" s="3">
        <v>2.4084758700000002</v>
      </c>
      <c r="N204" s="3">
        <v>3.7846628029999998</v>
      </c>
      <c r="O204" s="3">
        <v>3.3719464960000001</v>
      </c>
      <c r="P204" s="3">
        <v>3.722061514</v>
      </c>
      <c r="Q204" s="3"/>
      <c r="R204" s="3">
        <v>1.7272727290000001</v>
      </c>
      <c r="S204" s="3">
        <v>2.2727272749999998</v>
      </c>
      <c r="T204" s="3">
        <v>2.7930520730000001</v>
      </c>
      <c r="U204" s="3" t="s">
        <v>15</v>
      </c>
      <c r="V204" s="3" t="s">
        <v>15</v>
      </c>
    </row>
    <row r="205" spans="1:22">
      <c r="A205" s="3">
        <v>2022</v>
      </c>
      <c r="B205" s="3">
        <v>1</v>
      </c>
      <c r="C205" s="3" t="s">
        <v>25</v>
      </c>
      <c r="D205" s="3" t="str">
        <f>CONCATENATE(C205," - cod.",E205)</f>
        <v>ADMINISTRAÇÃO - cod.42040</v>
      </c>
      <c r="E205" s="3">
        <v>42040</v>
      </c>
      <c r="F205" s="3" t="s">
        <v>47</v>
      </c>
      <c r="G205" s="3">
        <v>58</v>
      </c>
      <c r="H205" s="3">
        <v>42</v>
      </c>
      <c r="I205" s="3">
        <v>55.918999999999997</v>
      </c>
      <c r="J205" s="3">
        <v>42.633000000000003</v>
      </c>
      <c r="K205" s="3">
        <v>2.9380000000000002</v>
      </c>
      <c r="L205" s="3">
        <v>-0.56255471199999996</v>
      </c>
      <c r="M205" s="3">
        <v>2.0688977780000002</v>
      </c>
      <c r="N205" s="3">
        <v>3.4924810509999999</v>
      </c>
      <c r="O205" s="3">
        <v>2.0924578920000001</v>
      </c>
      <c r="P205" s="3">
        <v>3.455395298</v>
      </c>
      <c r="Q205" s="3"/>
      <c r="R205" s="3">
        <v>4.0909090900000002</v>
      </c>
      <c r="S205" s="3">
        <v>3.5714285700000001</v>
      </c>
      <c r="T205" s="3">
        <v>2.982243521</v>
      </c>
      <c r="U205" s="3" t="s">
        <v>17</v>
      </c>
      <c r="V205" s="3" t="s">
        <v>15</v>
      </c>
    </row>
    <row r="206" spans="1:22">
      <c r="A206" s="3">
        <v>2022</v>
      </c>
      <c r="B206" s="3">
        <v>29</v>
      </c>
      <c r="C206" s="3" t="s">
        <v>28</v>
      </c>
      <c r="D206" s="3" t="str">
        <f>CONCATENATE(C206," - cod.",E206)</f>
        <v>TURISMO - cod.43188</v>
      </c>
      <c r="E206" s="3">
        <v>43188</v>
      </c>
      <c r="F206" s="3" t="s">
        <v>16</v>
      </c>
      <c r="G206" s="3">
        <v>15</v>
      </c>
      <c r="H206" s="3">
        <v>8</v>
      </c>
      <c r="I206" s="3">
        <v>51.962000000000003</v>
      </c>
      <c r="J206" s="3">
        <v>61.387</v>
      </c>
      <c r="K206" s="3">
        <v>3.7829999999999999</v>
      </c>
      <c r="L206" s="3">
        <v>1.752856306</v>
      </c>
      <c r="M206" s="3">
        <v>3.383409281</v>
      </c>
      <c r="N206" s="3">
        <v>4.0776412000000004</v>
      </c>
      <c r="O206" s="3">
        <v>2.9922339650000001</v>
      </c>
      <c r="P206" s="3">
        <v>3.8587329829999999</v>
      </c>
      <c r="Q206" s="3"/>
      <c r="R206" s="3">
        <v>3.75</v>
      </c>
      <c r="S206" s="3">
        <v>2.8125</v>
      </c>
      <c r="T206" s="3">
        <v>3.570875397</v>
      </c>
      <c r="U206" s="3" t="s">
        <v>17</v>
      </c>
      <c r="V206" s="3" t="s">
        <v>17</v>
      </c>
    </row>
    <row r="207" spans="1:22">
      <c r="A207" s="3">
        <v>2022</v>
      </c>
      <c r="B207" s="3">
        <v>67</v>
      </c>
      <c r="C207" s="3" t="s">
        <v>29</v>
      </c>
      <c r="D207" s="3" t="str">
        <f>CONCATENATE(C207," - cod.",E207)</f>
        <v>SECRETARIADO EXECUTIVO - cod.50198</v>
      </c>
      <c r="E207" s="3">
        <v>50198</v>
      </c>
      <c r="F207" s="3" t="s">
        <v>48</v>
      </c>
      <c r="G207" s="3">
        <v>23</v>
      </c>
      <c r="H207" s="3">
        <v>17</v>
      </c>
      <c r="I207" s="3">
        <v>55.034999999999997</v>
      </c>
      <c r="J207" s="3">
        <v>61.87</v>
      </c>
      <c r="K207" s="3">
        <v>3.298</v>
      </c>
      <c r="L207" s="3">
        <v>1.248470441</v>
      </c>
      <c r="M207" s="3">
        <v>2.4257377629999999</v>
      </c>
      <c r="N207" s="3">
        <v>3.8082437269999998</v>
      </c>
      <c r="O207" s="3">
        <v>2.8650793640000001</v>
      </c>
      <c r="P207" s="3">
        <v>3.8100328189999999</v>
      </c>
      <c r="Q207" s="3"/>
      <c r="R207" s="3">
        <v>5</v>
      </c>
      <c r="S207" s="3">
        <v>2.0833333349999998</v>
      </c>
      <c r="T207" s="3">
        <v>3.0953891150000001</v>
      </c>
      <c r="U207" s="3" t="s">
        <v>17</v>
      </c>
      <c r="V207" s="3" t="s">
        <v>17</v>
      </c>
    </row>
    <row r="208" spans="1:22">
      <c r="A208" s="3">
        <v>2022</v>
      </c>
      <c r="B208" s="3">
        <v>38</v>
      </c>
      <c r="C208" s="3" t="s">
        <v>31</v>
      </c>
      <c r="D208" s="3" t="str">
        <f>CONCATENATE(C208," - cod.",E208)</f>
        <v>SERVIÇO SOCIAL - cod.50201</v>
      </c>
      <c r="E208" s="3">
        <v>50201</v>
      </c>
      <c r="F208" s="3" t="s">
        <v>48</v>
      </c>
      <c r="G208" s="3">
        <v>30</v>
      </c>
      <c r="H208" s="3">
        <v>21</v>
      </c>
      <c r="I208" s="3">
        <v>67.332999999999998</v>
      </c>
      <c r="J208" s="3">
        <v>60.423000000000002</v>
      </c>
      <c r="K208" s="3">
        <v>3.9870000000000001</v>
      </c>
      <c r="L208" s="3">
        <v>8.234232531</v>
      </c>
      <c r="M208" s="3">
        <v>4.4912676720000002</v>
      </c>
      <c r="N208" s="3">
        <v>3.7609649109999999</v>
      </c>
      <c r="O208" s="3">
        <v>1.9381095020000001</v>
      </c>
      <c r="P208" s="3">
        <v>3.0680565309999999</v>
      </c>
      <c r="Q208" s="3"/>
      <c r="R208" s="3">
        <v>5</v>
      </c>
      <c r="S208" s="3">
        <v>2.5</v>
      </c>
      <c r="T208" s="3">
        <v>3.9500956349999998</v>
      </c>
      <c r="U208" s="3" t="s">
        <v>49</v>
      </c>
      <c r="V208" s="3" t="s">
        <v>49</v>
      </c>
    </row>
    <row r="209" spans="1:22">
      <c r="A209" s="3">
        <v>2022</v>
      </c>
      <c r="B209" s="3">
        <v>29</v>
      </c>
      <c r="C209" s="3" t="s">
        <v>28</v>
      </c>
      <c r="D209" s="3" t="str">
        <f>CONCATENATE(C209," - cod.",E209)</f>
        <v>TURISMO - cod.50203</v>
      </c>
      <c r="E209" s="3">
        <v>50203</v>
      </c>
      <c r="F209" s="3" t="s">
        <v>48</v>
      </c>
      <c r="G209" s="3">
        <v>10</v>
      </c>
      <c r="H209" s="3">
        <v>4</v>
      </c>
      <c r="I209" s="3">
        <v>59.125</v>
      </c>
      <c r="J209" s="3">
        <v>52.25</v>
      </c>
      <c r="K209" s="3">
        <v>2.9369999999999998</v>
      </c>
      <c r="L209" s="3">
        <v>0.56576040500000002</v>
      </c>
      <c r="M209" s="3">
        <v>2.494206395</v>
      </c>
      <c r="N209" s="3">
        <v>3.039987553</v>
      </c>
      <c r="O209" s="3">
        <v>1.6418951770000001</v>
      </c>
      <c r="P209" s="3">
        <v>3.6364236779999999</v>
      </c>
      <c r="Q209" s="3"/>
      <c r="R209" s="3">
        <v>2.7777777800000001</v>
      </c>
      <c r="S209" s="3">
        <v>1.6666666649999999</v>
      </c>
      <c r="T209" s="3">
        <v>2.6948142740000001</v>
      </c>
      <c r="U209" s="3" t="s">
        <v>15</v>
      </c>
      <c r="V209" s="3" t="s">
        <v>15</v>
      </c>
    </row>
    <row r="210" spans="1:22">
      <c r="A210" s="3">
        <v>2022</v>
      </c>
      <c r="B210" s="3">
        <v>38</v>
      </c>
      <c r="C210" s="3" t="s">
        <v>31</v>
      </c>
      <c r="D210" s="3" t="str">
        <f>CONCATENATE(C210," - cod.",E210)</f>
        <v>SERVIÇO SOCIAL - cod.55973</v>
      </c>
      <c r="E210" s="3">
        <v>55973</v>
      </c>
      <c r="F210" s="3" t="s">
        <v>14</v>
      </c>
      <c r="G210" s="3">
        <v>19</v>
      </c>
      <c r="H210" s="3">
        <v>16</v>
      </c>
      <c r="I210" s="3">
        <v>54.356000000000002</v>
      </c>
      <c r="J210" s="3">
        <v>49.731000000000002</v>
      </c>
      <c r="K210" s="3">
        <v>2.8359999999999999</v>
      </c>
      <c r="L210" s="3">
        <v>1.9681159029999999</v>
      </c>
      <c r="M210" s="3">
        <v>3.099959583</v>
      </c>
      <c r="N210" s="3">
        <v>3.916408669</v>
      </c>
      <c r="O210" s="3">
        <v>3.4525739579999999</v>
      </c>
      <c r="P210" s="3">
        <v>3.584273241</v>
      </c>
      <c r="Q210" s="3"/>
      <c r="R210" s="3">
        <v>3.9285714280000001</v>
      </c>
      <c r="S210" s="3">
        <v>3.5714285700000001</v>
      </c>
      <c r="T210" s="3">
        <v>3.3819843000000001</v>
      </c>
      <c r="U210" s="3" t="s">
        <v>17</v>
      </c>
      <c r="V210" s="3" t="s">
        <v>15</v>
      </c>
    </row>
    <row r="211" spans="1:22">
      <c r="A211" s="3">
        <v>2022</v>
      </c>
      <c r="B211" s="3">
        <v>22</v>
      </c>
      <c r="C211" s="3" t="s">
        <v>26</v>
      </c>
      <c r="D211" s="3" t="str">
        <f>CONCATENATE(C211," - cod.",E211)</f>
        <v>CIÊNCIAS CONTÁBEIS - cod.57896</v>
      </c>
      <c r="E211" s="3">
        <v>57896</v>
      </c>
      <c r="F211" s="3" t="s">
        <v>48</v>
      </c>
      <c r="G211" s="3">
        <v>65</v>
      </c>
      <c r="H211" s="3">
        <v>51</v>
      </c>
      <c r="I211" s="3">
        <v>57.408999999999999</v>
      </c>
      <c r="J211" s="3">
        <v>29.86</v>
      </c>
      <c r="K211" s="3">
        <v>3.7730000000000001</v>
      </c>
      <c r="L211" s="3">
        <v>3.3257458990000002</v>
      </c>
      <c r="M211" s="3">
        <v>4.4061846789999999</v>
      </c>
      <c r="N211" s="3">
        <v>1.555110988</v>
      </c>
      <c r="O211" s="3">
        <v>1.6133384079999999</v>
      </c>
      <c r="P211" s="3">
        <v>2.3491625200000001</v>
      </c>
      <c r="Q211" s="3"/>
      <c r="R211" s="3">
        <v>4.0999999999999996</v>
      </c>
      <c r="S211" s="3">
        <v>1.25</v>
      </c>
      <c r="T211" s="3">
        <v>3.4228811480000001</v>
      </c>
      <c r="U211" s="3" t="s">
        <v>17</v>
      </c>
      <c r="V211" s="3" t="s">
        <v>17</v>
      </c>
    </row>
    <row r="212" spans="1:22">
      <c r="A212" s="3">
        <v>2022</v>
      </c>
      <c r="B212" s="3">
        <v>13</v>
      </c>
      <c r="C212" s="3" t="s">
        <v>27</v>
      </c>
      <c r="D212" s="3" t="str">
        <f>CONCATENATE(C212," - cod.",E212)</f>
        <v>CIÊNCIAS ECONÔMICAS - cod.58198</v>
      </c>
      <c r="E212" s="3">
        <v>58198</v>
      </c>
      <c r="F212" s="3" t="s">
        <v>48</v>
      </c>
      <c r="G212" s="3">
        <v>31</v>
      </c>
      <c r="H212" s="3">
        <v>16</v>
      </c>
      <c r="I212" s="3">
        <v>56.780999999999999</v>
      </c>
      <c r="J212" s="3">
        <v>32.65</v>
      </c>
      <c r="K212" s="3">
        <v>1.827</v>
      </c>
      <c r="L212" s="3">
        <v>0.79048358399999996</v>
      </c>
      <c r="M212" s="3">
        <v>2.550040402</v>
      </c>
      <c r="N212" s="3">
        <v>2.2680995479999999</v>
      </c>
      <c r="O212" s="3">
        <v>1.712941177</v>
      </c>
      <c r="P212" s="3">
        <v>2.3740603739999999</v>
      </c>
      <c r="Q212" s="3"/>
      <c r="R212" s="3">
        <v>3.910256408</v>
      </c>
      <c r="S212" s="3">
        <v>2.3076923100000002</v>
      </c>
      <c r="T212" s="3">
        <v>2.5876185889999999</v>
      </c>
      <c r="U212" s="3" t="s">
        <v>15</v>
      </c>
      <c r="V212" s="3" t="s">
        <v>51</v>
      </c>
    </row>
    <row r="213" spans="1:22">
      <c r="A213" s="3">
        <v>2022</v>
      </c>
      <c r="B213" s="3">
        <v>1</v>
      </c>
      <c r="C213" s="3" t="s">
        <v>25</v>
      </c>
      <c r="D213" s="3" t="str">
        <f>CONCATENATE(C213," - cod.",E213)</f>
        <v>ADMINISTRAÇÃO - cod.120346</v>
      </c>
      <c r="E213" s="3">
        <v>120346</v>
      </c>
      <c r="F213" s="3" t="s">
        <v>48</v>
      </c>
      <c r="G213" s="3">
        <v>66</v>
      </c>
      <c r="H213" s="3">
        <v>41</v>
      </c>
      <c r="I213" s="3">
        <v>54.887</v>
      </c>
      <c r="J213" s="3">
        <v>43.281999999999996</v>
      </c>
      <c r="K213" s="3">
        <v>2.9630000000000001</v>
      </c>
      <c r="L213" s="3">
        <v>1.601670497</v>
      </c>
      <c r="M213" s="3">
        <v>2.8169691449999998</v>
      </c>
      <c r="N213" s="3">
        <v>3.0066605900000001</v>
      </c>
      <c r="O213" s="3">
        <v>2.7148781479999999</v>
      </c>
      <c r="P213" s="3">
        <v>3.0077093449999999</v>
      </c>
      <c r="Q213" s="3"/>
      <c r="R213" s="3">
        <v>4.178885631</v>
      </c>
      <c r="S213" s="3">
        <v>2.58064516</v>
      </c>
      <c r="T213" s="3">
        <v>3.0906039079999998</v>
      </c>
      <c r="U213" s="3" t="s">
        <v>17</v>
      </c>
      <c r="V213" s="3" t="s">
        <v>17</v>
      </c>
    </row>
    <row r="214" spans="1:22">
      <c r="A214" s="3">
        <v>2023</v>
      </c>
      <c r="B214" s="3">
        <v>23</v>
      </c>
      <c r="C214" s="3" t="s">
        <v>23</v>
      </c>
      <c r="D214" s="3" t="str">
        <f>CONCATENATE(C214," - cod.",E214)</f>
        <v>ENFERMAGEM - cod.3641</v>
      </c>
      <c r="E214" s="3">
        <v>3641</v>
      </c>
      <c r="F214" s="3" t="s">
        <v>14</v>
      </c>
      <c r="G214" s="3">
        <v>31</v>
      </c>
      <c r="H214" s="3">
        <v>30</v>
      </c>
      <c r="I214" s="3">
        <v>49.79666667</v>
      </c>
      <c r="J214" s="3">
        <v>56.58</v>
      </c>
      <c r="K214" s="3">
        <v>2.8370000000000002</v>
      </c>
      <c r="L214" s="3">
        <v>2.9453335410000001</v>
      </c>
      <c r="M214" s="3">
        <v>3.2690000000000001</v>
      </c>
      <c r="N214" s="3">
        <v>3.613</v>
      </c>
      <c r="O214" s="3">
        <v>3.097</v>
      </c>
      <c r="P214" s="3">
        <v>3.59</v>
      </c>
      <c r="Q214" s="3"/>
      <c r="R214" s="3">
        <v>3.9289999999999998</v>
      </c>
      <c r="S214" s="3">
        <v>3.2810000000000001</v>
      </c>
      <c r="T214" s="3">
        <v>3.3889999999999998</v>
      </c>
      <c r="U214" s="3" t="s">
        <v>17</v>
      </c>
      <c r="V214" s="3">
        <v>3</v>
      </c>
    </row>
    <row r="215" spans="1:22">
      <c r="A215" s="3">
        <v>2023</v>
      </c>
      <c r="B215" s="3">
        <v>6208</v>
      </c>
      <c r="C215" s="3" t="s">
        <v>24</v>
      </c>
      <c r="D215" s="3" t="str">
        <f t="shared" ref="D215:D216" si="7">CONCATENATE(C215," - cod.",E215)</f>
        <v>ENGENHARIA DE PRODUÇÃO - cod.18960</v>
      </c>
      <c r="E215" s="3">
        <v>18960</v>
      </c>
      <c r="F215" s="3" t="s">
        <v>16</v>
      </c>
      <c r="G215" s="3">
        <v>11</v>
      </c>
      <c r="H215" s="3">
        <v>10</v>
      </c>
      <c r="I215" s="3">
        <v>44.06</v>
      </c>
      <c r="J215" s="3">
        <v>29.36</v>
      </c>
      <c r="K215" s="3">
        <v>1.8149999999999999</v>
      </c>
      <c r="L215" s="3">
        <v>-1.061744185</v>
      </c>
      <c r="M215" s="3">
        <v>1.796</v>
      </c>
      <c r="N215" s="3">
        <v>3.97</v>
      </c>
      <c r="O215" s="3">
        <v>3.7170000000000001</v>
      </c>
      <c r="P215" s="3">
        <v>4.45</v>
      </c>
      <c r="Q215" s="3"/>
      <c r="R215" s="3">
        <v>3.5419999999999998</v>
      </c>
      <c r="S215" s="3">
        <v>3.125</v>
      </c>
      <c r="T215" s="3">
        <v>2.6960000000000002</v>
      </c>
      <c r="U215" s="3" t="s">
        <v>15</v>
      </c>
      <c r="V215" s="3">
        <v>2</v>
      </c>
    </row>
    <row r="216" spans="1:22">
      <c r="A216" s="3">
        <v>2023</v>
      </c>
      <c r="B216" s="3">
        <v>6208</v>
      </c>
      <c r="C216" s="3" t="s">
        <v>24</v>
      </c>
      <c r="D216" s="3" t="str">
        <f t="shared" si="7"/>
        <v>ENGENHARIA DE PRODUÇÃO - cod.1458186</v>
      </c>
      <c r="E216" s="3">
        <v>1458186</v>
      </c>
      <c r="F216" s="3" t="s">
        <v>47</v>
      </c>
      <c r="G216" s="3">
        <v>16</v>
      </c>
      <c r="H216" s="3">
        <v>13</v>
      </c>
      <c r="I216" s="3">
        <v>57.15384615</v>
      </c>
      <c r="J216" s="3">
        <v>38.030769229999997</v>
      </c>
      <c r="K216" s="3">
        <v>3.028</v>
      </c>
      <c r="L216" s="3">
        <v>1.193240509</v>
      </c>
      <c r="M216" s="3">
        <v>3.0329999999999999</v>
      </c>
      <c r="N216" s="3">
        <v>3.04</v>
      </c>
      <c r="O216" s="3">
        <v>2.077</v>
      </c>
      <c r="P216" s="3">
        <v>3.3210000000000002</v>
      </c>
      <c r="Q216" s="3"/>
      <c r="R216" s="3">
        <v>3.8330000000000002</v>
      </c>
      <c r="S216" s="3">
        <v>2.75</v>
      </c>
      <c r="T216" s="3">
        <v>3.157</v>
      </c>
      <c r="U216" s="3" t="s">
        <v>17</v>
      </c>
      <c r="V216" s="3">
        <v>3</v>
      </c>
    </row>
  </sheetData>
  <phoneticPr fontId="22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Unespar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Dirceu Scaldelai</dc:creator>
  <cp:lastModifiedBy>Dirceu Scaldelai</cp:lastModifiedBy>
  <dcterms:created xsi:type="dcterms:W3CDTF">2022-10-10T10:41:42Z</dcterms:created>
  <dcterms:modified xsi:type="dcterms:W3CDTF">2025-11-12T23:30:00Z</dcterms:modified>
</cp:coreProperties>
</file>